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17" yWindow="281" windowWidth="13886" windowHeight="11249" tabRatio="799"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<sst xmlns="http://schemas.openxmlformats.org/spreadsheetml/2006/main" count="1123" uniqueCount="509">
  <si>
    <t>6.</t>
  </si>
  <si>
    <t>7.</t>
  </si>
  <si>
    <t>8.</t>
  </si>
  <si>
    <t>9.</t>
  </si>
  <si>
    <t>A - Z</t>
  </si>
  <si>
    <t>Razem portfel inwestycyjny / Total investment portfolio</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</si>
  <si>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</si>
  <si>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</si>
  <si>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</si>
  <si>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</si>
  <si>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</si>
  <si>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</si>
  <si>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</si>
  <si>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</si>
  <si>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</si>
  <si>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</si>
  <si>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</si>
  <si>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</si>
  <si>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</si>
  <si>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</si>
  <si>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</si>
  <si>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</si>
  <si>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</si>
  <si>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</si>
  <si>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</si>
  <si>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</si>
  <si>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</si>
  <si>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RACHUNEK WYNIKÓW</t>
  </si>
  <si>
    <t>h)</t>
  </si>
  <si>
    <t>VI</t>
  </si>
  <si>
    <t>VII</t>
  </si>
  <si>
    <t>I.</t>
  </si>
  <si>
    <t>II.</t>
  </si>
  <si>
    <t>-</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</si>
  <si>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</si>
  <si>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</si>
  <si>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</si>
  <si>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</si>
  <si>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</si>
  <si>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</si>
  <si>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</si>
  <si>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</si>
  <si>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</si>
  <si>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</si>
  <si>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</si>
  <si>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</si>
  <si>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</si>
  <si>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</si>
  <si>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</si>
  <si>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</si>
  <si>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</si>
  <si>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</si>
  <si>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</si>
  <si>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</si>
  <si>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</si>
  <si>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</si>
  <si>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</si>
  <si>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</si>
  <si>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</si>
  <si>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</si>
  <si>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</si>
  <si>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</si>
  <si>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</si>
  <si>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</si>
  <si>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</si>
  <si>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</si>
  <si>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</si>
  <si>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</si>
  <si>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</si>
  <si>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</si>
  <si>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</si>
  <si>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</si>
  <si>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</si>
  <si>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</si>
  <si>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</si>
  <si>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</si>
  <si>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</si>
  <si>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</si>
  <si>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</si>
  <si>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</si>
  <si>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</si>
  <si>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</si>
  <si>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</si>
  <si>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</si>
  <si>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</si>
  <si>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</si>
  <si>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</si>
  <si>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</si>
  <si>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</si>
  <si>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</si>
  <si>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</si>
  <si>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</si>
  <si>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</si>
  <si>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</si>
  <si>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</si>
  <si>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</si>
  <si>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</si>
  <si>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</si>
  <si>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</si>
  <si>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</si>
  <si>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</si>
  <si>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</si>
  <si>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</si>
  <si>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</si>
  <si>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</si>
  <si>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</si>
  <si>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</si>
  <si>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</si>
  <si>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</si>
  <si>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</si>
  <si>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</si>
  <si>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</si>
  <si>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</si>
  <si>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</si>
  <si>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</si>
  <si>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</si>
  <si>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</si>
  <si>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</si>
  <si>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</si>
  <si>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</si>
  <si>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</si>
  <si>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</si>
  <si>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</si>
  <si>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</si>
  <si>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</si>
  <si>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</si>
  <si>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</si>
  <si>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</si>
  <si>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</si>
  <si>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</si>
  <si>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</si>
  <si>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</si>
  <si>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</si>
  <si>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</si>
  <si>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</si>
  <si>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</si>
  <si>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</si>
  <si>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</si>
  <si>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</si>
  <si>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</si>
  <si>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</si>
  <si>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</si>
  <si>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</si>
  <si>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</si>
  <si>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</si>
  <si>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</si>
  <si>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</si>
  <si>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</si>
  <si>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</si>
  <si>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</si>
  <si>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</si>
  <si>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</si>
  <si>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</si>
  <si>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</si>
  <si>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</si>
  <si>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</si>
  <si>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</si>
  <si>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</si>
  <si>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</si>
  <si>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</si>
  <si>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</si>
  <si>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</si>
  <si>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</si>
  <si>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</si>
  <si>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</si>
  <si>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</si>
  <si>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</si>
  <si>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</si>
  <si>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</si>
  <si>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</si>
  <si>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</si>
  <si>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</si>
  <si>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</si>
  <si>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</si>
  <si>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</si>
  <si>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</si>
  <si>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</si>
  <si>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</si>
  <si>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</si>
  <si>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</si>
  <si>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</si>
  <si>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</si>
  <si>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</si>
  <si>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</si>
  <si>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</si>
  <si>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</si>
  <si>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</si>
  <si>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</si>
  <si>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</si>
  <si>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</si>
  <si>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</si>
  <si>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</si>
  <si>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</si>
  <si>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</si>
  <si>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</si>
  <si>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</si>
  <si>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</si>
  <si>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</si>
  <si>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</si>
  <si>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</si>
  <si>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</si>
  <si>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</si>
  <si>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</si>
  <si>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</si>
  <si>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</si>
  <si>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</si>
  <si>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</si>
  <si>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</si>
  <si>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</si>
  <si>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</si>
  <si>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</si>
  <si>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</si>
  <si>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</si>
  <si>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</si>
  <si>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</si>
  <si>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</si>
  <si>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</si>
  <si>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</si>
  <si>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</si>
  <si>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</si>
  <si>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</si>
  <si>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</si>
  <si>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</si>
  <si>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</si>
  <si>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</si>
  <si>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</si>
  <si>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</si>
  <si>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</si>
  <si>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</si>
  <si>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</si>
  <si>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</si>
  <si>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</si>
  <si>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</si>
  <si>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</si>
  <si>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</si>
  <si>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</si>
  <si>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</si>
  <si>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</si>
  <si>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</si>
  <si>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</si>
  <si>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</si>
  <si>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</si>
  <si>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</si>
  <si>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</si>
  <si>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</si>
  <si>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</si>
  <si>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</si>
  <si>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</si>
  <si>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</si>
  <si>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</si>
  <si>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</si>
  <si>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</si>
  <si>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</si>
  <si>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</si>
  <si>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</si>
  <si>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</si>
  <si>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</si>
  <si>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</si>
  <si>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</si>
  <si>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</si>
  <si>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</si>
  <si>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</si>
  <si>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</si>
  <si>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</si>
  <si>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</si>
  <si>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</si>
  <si>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</si>
  <si>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</si>
  <si>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</si>
  <si>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</si>
  <si>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</si>
  <si>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</si>
  <si>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</si>
  <si>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</si>
  <si>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</si>
  <si>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</si>
  <si>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</si>
  <si>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</si>
  <si>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</si>
  <si>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</si>
  <si>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</si>
  <si>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</si>
  <si>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</si>
  <si>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</si>
  <si>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</si>
  <si>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</si>
  <si>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</si>
  <si>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</si>
  <si>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</si>
  <si>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</si>
  <si>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</si>
  <si>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</si>
  <si>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</si>
  <si>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</si>
  <si>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</si>
  <si>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</si>
  <si>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</si>
  <si>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</si>
  <si>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</si>
  <si>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</si>
  <si>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</si>
  <si>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</si>
  <si>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</si>
  <si>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</si>
  <si>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</si>
  <si>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</si>
  <si>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</si>
  <si>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</si>
  <si>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</si>
  <si>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</si>
  <si>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</si>
  <si>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</si>
  <si>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</si>
  <si>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</si>
  <si>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</si>
  <si>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</si>
  <si>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</si>
  <si>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</si>
  <si>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</si>
  <si>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</si>
  <si>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</si>
  <si>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</si>
  <si>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</si>
  <si>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</si>
  <si>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</si>
  <si>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</si>
  <si>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</si>
  <si>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</si>
  <si>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</si>
  <si>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</si>
  <si>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</si>
  <si>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</si>
  <si>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</si>
  <si>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</si>
  <si>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</si>
  <si>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</si>
  <si>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</si>
  <si>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</si>
  <si>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</si>
  <si>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</si>
  <si>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</si>
  <si>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</si>
  <si>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</si>
  <si>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</si>
  <si>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</si>
  <si>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</si>
  <si>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</si>
  <si>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</si>
  <si>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</si>
  <si>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</si>
  <si>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</si>
  <si>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</si>
  <si>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</si>
  <si>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</si>
  <si>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</si>
  <si>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</si>
  <si>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</si>
  <si>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</si>
  <si>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</si>
  <si>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</si>
  <si>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</si>
  <si>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</si>
  <si>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</si>
  <si>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</si>
  <si>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</si>
  <si>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</si>
  <si>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</si>
  <si>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</si>
  <si>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</si>
  <si>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</si>
  <si>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</si>
  <si>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</si>
  <si>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</si>
  <si>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</si>
  <si>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</si>
  <si>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</si>
  <si>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</si>
  <si>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</si>
  <si>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</si>
  <si>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</si>
  <si>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</si>
  <si>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</si>
  <si>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</si>
  <si>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</si>
  <si>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</si>
  <si>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</si>
  <si>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</si>
  <si>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</si>
  <si>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</si>
  <si>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</si>
  <si>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</si>
  <si>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</si>
  <si>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</si>
  <si>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</si>
  <si>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</si>
  <si>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</si>
  <si>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</si>
  <si>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</si>
  <si>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</si>
  <si>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</si>
  <si>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</si>
  <si>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</si>
  <si>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</si>
  <si>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</si>
  <si>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</si>
  <si>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</si>
  <si>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</si>
  <si>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</si>
  <si>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</si>
  <si>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</si>
  <si>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</si>
  <si>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</si>
  <si>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</si>
  <si>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</si>
  <si>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</si>
  <si>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</si>
  <si>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</si>
  <si>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</si>
  <si>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</si>
  <si>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</si>
  <si>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</si>
  <si>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</si>
  <si>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</si>
  <si>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</si>
  <si>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</si>
  <si>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</si>
  <si>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</si>
  <si>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Publiczne listy zastawne</t>
  </si>
  <si>
    <t>Depozyty w bankach krajowych w walutach państw UE, EOG i OECD</t>
  </si>
  <si>
    <t>Akcje będące przedmiotem oferty publicznej na terytorium RP nienotowane na rynku regulowanym</t>
  </si>
  <si>
    <t>Prawa poboru do akcji będących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</si>
  <si>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</si>
  <si>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</si>
  <si>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</si>
  <si>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</si>
  <si>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</si>
  <si>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</si>
  <si>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</si>
  <si>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</si>
  <si>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</si>
  <si>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</si>
  <si>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</si>
  <si>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</si>
  <si>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</si>
  <si>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</si>
  <si>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</si>
  <si>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</si>
  <si>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</si>
  <si>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</si>
  <si>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</si>
  <si>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</si>
  <si>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</si>
  <si>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</si>
  <si>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</si>
  <si>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Tabela 15. Średni kapitał emerytalny członków OFE wg wieku i płci</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</si>
  <si>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</si>
  <si>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</si>
  <si>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</si>
  <si>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</si>
  <si>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</si>
  <si>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</si>
  <si>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</si>
  <si>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</si>
  <si>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</si>
  <si>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</si>
  <si>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 Członkowie otwartych funduszy emerytalnych wg wieku i płci *)</t>
  </si>
  <si>
    <t>Members
as of:</t>
  </si>
  <si>
    <t>Market share as of:</t>
  </si>
  <si>
    <t>Quarterly absolute change</t>
  </si>
  <si>
    <t>Quarterly change in %</t>
  </si>
  <si>
    <t>Annual absolute change</t>
  </si>
  <si>
    <t>Annual change in %</t>
  </si>
  <si>
    <t>Stan na dzień / As of: 30-09-2023</t>
  </si>
  <si>
    <t>UNIQA</t>
  </si>
  <si>
    <t>UNIQA OFE</t>
  </si>
  <si>
    <t>2022-09-24</t>
  </si>
  <si>
    <t>2023-06-30</t>
  </si>
  <si>
    <t>2023-09-30</t>
  </si>
  <si>
    <t>Drugi Allianz Polska OFE</t>
  </si>
  <si>
    <t>NNLife OFE</t>
  </si>
  <si>
    <t>Table 4. Transfers of Open Pension Funds' Members in the 3 quarter of year 2023 *)</t>
  </si>
  <si>
    <t xml:space="preserve">Tabela 4a. Zmiany członkostwa dokonane przez członków otwartych funduszy emerytalnych w 3 kwartale 2023 r. według wieku oraz rozliczenie wypłat transferowych przez Krajowy Depozyt Papierów Wartościowych*) </t>
  </si>
  <si>
    <t xml:space="preserve">Table 4a. Transfers of Open Pension Funds' Members in the 3 quarter of year 2023 by Age and Settlements done by the National Deposit for Securities*) </t>
  </si>
  <si>
    <t>07.2023</t>
  </si>
  <si>
    <t>08.2023</t>
  </si>
  <si>
    <t>09.2023</t>
  </si>
  <si>
    <t xml:space="preserve"> 19.05.1999 - 30.09.2023</t>
  </si>
  <si>
    <t>Tabela 8. Wartości i miary zmienności jednostek rozrachunkowych otwartych funduszy emerytalnych w 3 kwartale 2023 roku (w PLN)</t>
  </si>
  <si>
    <t>Table 8. Accounting Units Values by Open Pension Funds in the 3 quarter of year 2023 (in PLN)</t>
  </si>
  <si>
    <t>WJR na 2023.06.30</t>
  </si>
  <si>
    <t>WJR na 2023.09.29</t>
  </si>
  <si>
    <t>Tabela 7. Rachunki prowadzone przez otwarte fundusze emerytalne w 3 kwartale 2023 r.</t>
  </si>
  <si>
    <t>Table 7. Members' Accounts Managed by Open Pension Funds in the 3 quarter of year 2023</t>
  </si>
  <si>
    <t>Stan na dzień / As of: 29-09-2023</t>
  </si>
  <si>
    <t>Niezabezpieczone całkowicie obligacje i inne dłużne papiery wartościowe o stałym oprocentowaniu spółek notowanych na rynku regulowanym na terytorium RP</t>
  </si>
  <si>
    <t>Niezabezpieczone całkowicie obligacje i inne dłużne papiery wartościowe zerokuponowe spółek nienotowanych na rynku regulowanym na terytorium RP, będące przedmiotem oferty publicznej na terytorium RP</t>
  </si>
  <si>
    <t>Niezabezpieczone całkowicie obligacje i inne dłużne papiery wartościowe o stałym oprocentowaniu spółek notowanych na rynku regulowanym w państwach innych niż RP</t>
  </si>
  <si>
    <t>RYNEK OFE - 3. kwartał 2023</t>
  </si>
  <si>
    <t>Open pension funds - 3rd quarter 2023</t>
  </si>
  <si>
    <t>Tabela 4. Zmiany członkostwa dokonane przez członków otwartych funduszy emerytalnych w 3 kwartale 2023 r.*)</t>
  </si>
  <si>
    <t>Tabela 13. Bilanse powszechnych towarzystw emerytalnych (w PLN)</t>
  </si>
  <si>
    <t>Table 13. Pension Societies' Balance Sheets (in PLN)</t>
  </si>
  <si>
    <t>Table 14. Pension Societies' Profit and Loss Statements (in PLN)</t>
  </si>
  <si>
    <t>Table 15.  Average capital Open Pension Funds' Members by Age and Sex</t>
  </si>
  <si>
    <t xml:space="preserve">  Open pension fund</t>
  </si>
  <si>
    <t>Razem przystąpiło do funduszy</t>
  </si>
  <si>
    <t>Total number of members entering funds</t>
  </si>
  <si>
    <t>Źródło: Obliczenia własne na podstawie danych OFE /
 Source: Own calculations based on the OPF data</t>
  </si>
  <si>
    <t>Table 12. Open Pension Funds' Profit and Loss Statements (w PLN)</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</si>
</sst>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s>
  <fonts count="88">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sz val="10"/>
      <name val="Calibri"/>
      <family val="2"/>
    </font>
    <font>
      <sz val="11"/>
      <name val="Arial"/>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i/>
      <sz val="10"/>
      <name val="Calibri"/>
      <family val="2"/>
    </font>
    <font>
      <b/>
      <sz val="9"/>
      <color indexed="9"/>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sz val="10"/>
      <color indexed="9"/>
      <name val="Calibri"/>
      <family val="2"/>
    </font>
    <font>
      <b/>
      <sz val="11"/>
      <color indexed="9"/>
      <name val="Calibri"/>
      <family val="2"/>
    </font>
    <font>
      <b/>
      <sz val="11"/>
      <color indexed="56"/>
      <name val="Calibri"/>
      <family val="2"/>
    </font>
    <font>
      <sz val="11"/>
      <color indexed="56"/>
      <name val="Calibri"/>
      <family val="2"/>
    </font>
    <font>
      <sz val="10"/>
      <color indexed="18"/>
      <name val="Calibri"/>
      <family val="2"/>
    </font>
    <font>
      <b/>
      <sz val="10"/>
      <color indexed="18"/>
      <name val="Calibri"/>
      <family val="2"/>
    </font>
    <font>
      <i/>
      <sz val="10"/>
      <color indexed="18"/>
      <name val="Calibri"/>
      <family val="2"/>
    </font>
    <font>
      <sz val="10"/>
      <color indexed="18"/>
      <name val="Arial"/>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u val="single"/>
      <sz val="11"/>
      <color indexed="18"/>
      <name val="Arial CE"/>
      <family val="0"/>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FFFFFF"/>
      <name val="Calibri"/>
      <family val="2"/>
    </font>
    <font>
      <b/>
      <sz val="9"/>
      <color rgb="FF000000"/>
      <name val="Calibri"/>
      <family val="2"/>
    </font>
    <font>
      <i/>
      <sz val="11"/>
      <color rgb="FF001A72"/>
      <name val="Calibri"/>
      <family val="2"/>
    </font>
    <font>
      <sz val="11"/>
      <color rgb="FF000000"/>
      <name val="Calibri"/>
      <family val="2"/>
    </font>
    <font>
      <b/>
      <sz val="11"/>
      <color rgb="FF000000"/>
      <name val="Calibri"/>
      <family val="2"/>
    </font>
    <font>
      <b/>
      <sz val="11"/>
      <color rgb="FF001A72"/>
      <name val="Calibri"/>
      <family val="2"/>
    </font>
    <font>
      <sz val="10"/>
      <color theme="0"/>
      <name val="Calibri"/>
      <family val="2"/>
    </font>
    <font>
      <b/>
      <sz val="11"/>
      <color rgb="FFFFFFFF"/>
      <name val="Calibri"/>
      <family val="2"/>
    </font>
    <font>
      <b/>
      <sz val="11"/>
      <color rgb="FF002060"/>
      <name val="Calibri"/>
      <family val="2"/>
    </font>
    <font>
      <sz val="11"/>
      <color rgb="FF002060"/>
      <name val="Calibri"/>
      <family val="2"/>
    </font>
    <font>
      <sz val="10"/>
      <color rgb="FF001A72"/>
      <name val="Calibri"/>
      <family val="2"/>
    </font>
    <font>
      <b/>
      <sz val="10"/>
      <color rgb="FF001A72"/>
      <name val="Calibri"/>
      <family val="2"/>
    </font>
    <font>
      <i/>
      <sz val="10"/>
      <color rgb="FF001A72"/>
      <name val="Calibri"/>
      <family val="2"/>
    </font>
    <font>
      <sz val="10"/>
      <color rgb="FF001A72"/>
      <name val="Arial"/>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u val="single"/>
      <sz val="11"/>
      <color rgb="FF001A72"/>
      <name val="Arial CE"/>
      <family val="0"/>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style="medium">
        <color rgb="FF001A72"/>
      </bottom>
    </border>
    <border>
      <left>
        <color indexed="63"/>
      </left>
      <right>
        <color indexed="63"/>
      </right>
      <top>
        <color indexed="63"/>
      </top>
      <bottom style="medium">
        <color rgb="FF001A72"/>
      </bottom>
    </border>
    <border>
      <left style="thin">
        <color rgb="FFFFFFFF"/>
      </left>
      <right style="thin">
        <color rgb="FFFFFFFF"/>
      </right>
      <top>
        <color indexed="63"/>
      </top>
      <bottom style="medium">
        <color rgb="FF001A72"/>
      </bottom>
    </border>
    <border>
      <left style="thin">
        <color indexed="9"/>
      </left>
      <right>
        <color indexed="63"/>
      </right>
      <top style="medium">
        <color rgb="FF002060"/>
      </top>
      <bottom style="medium">
        <color rgb="FF002060"/>
      </bottom>
    </border>
    <border>
      <left>
        <color indexed="63"/>
      </left>
      <right>
        <color indexed="63"/>
      </right>
      <top style="medium">
        <color rgb="FF002060"/>
      </top>
      <bottom style="medium">
        <color rgb="FF002060"/>
      </bottom>
    </border>
    <border>
      <left style="thin">
        <color rgb="FFFFFFFF"/>
      </left>
      <right style="thin">
        <color rgb="FFFFFFFF"/>
      </right>
      <top style="medium">
        <color rgb="FF001A72"/>
      </top>
      <bottom style="thin">
        <color rgb="FF002060"/>
      </bottom>
    </border>
    <border>
      <left style="thin">
        <color rgb="FFFFFFFF"/>
      </left>
      <right>
        <color indexed="63"/>
      </right>
      <top style="medium">
        <color rgb="FF002060"/>
      </top>
      <bottom style="medium">
        <color rgb="FF002060"/>
      </bottom>
    </border>
    <border>
      <left style="thin">
        <color rgb="FFFFFFFF"/>
      </left>
      <right style="thin">
        <color rgb="FFFFFFFF"/>
      </right>
      <top style="thin">
        <color rgb="FF002060"/>
      </top>
      <bottom style="thin">
        <color rgb="FF002060"/>
      </bottom>
    </border>
    <border>
      <left style="thin">
        <color rgb="FFFFFFFF"/>
      </left>
      <right style="thin">
        <color rgb="FFFFFFFF"/>
      </right>
      <top>
        <color indexed="63"/>
      </top>
      <bottom style="thin">
        <color rgb="FF002060"/>
      </bottom>
    </border>
    <border>
      <left style="thin">
        <color rgb="FFFFFFFF"/>
      </left>
      <right>
        <color indexed="63"/>
      </right>
      <top>
        <color indexed="63"/>
      </top>
      <bottom style="thin">
        <color rgb="FF002060"/>
      </bottom>
    </border>
    <border>
      <left>
        <color indexed="63"/>
      </left>
      <right>
        <color indexed="63"/>
      </right>
      <top>
        <color indexed="63"/>
      </top>
      <bottom style="thin">
        <color rgb="FF002060"/>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style="medium">
        <color rgb="FF001A72"/>
      </bottom>
    </border>
    <border>
      <left style="thin">
        <color indexed="9"/>
      </left>
      <right style="thin">
        <color rgb="FFFFFFFF"/>
      </right>
      <top style="thin">
        <color rgb="FF001A72"/>
      </top>
      <bottom style="thin">
        <color rgb="FF001A72"/>
      </bottom>
    </border>
    <border>
      <left>
        <color indexed="63"/>
      </left>
      <right>
        <color indexed="63"/>
      </right>
      <top>
        <color indexed="63"/>
      </top>
      <bottom style="medium">
        <color rgb="FF002060"/>
      </bottom>
    </border>
    <border>
      <left style="thin">
        <color rgb="FFFFFFFF"/>
      </left>
      <right style="thin">
        <color rgb="FFFFFFFF"/>
      </right>
      <top>
        <color indexed="63"/>
      </top>
      <bottom>
        <color indexed="63"/>
      </bottom>
    </border>
    <border>
      <left>
        <color indexed="63"/>
      </left>
      <right>
        <color indexed="63"/>
      </right>
      <top style="medium">
        <color rgb="FF001A72"/>
      </top>
      <bottom>
        <color indexed="63"/>
      </bottom>
    </border>
    <border>
      <left style="thin">
        <color rgb="FFFFFFFF"/>
      </left>
      <right style="thin">
        <color rgb="FFFFFFFF"/>
      </right>
      <top>
        <color indexed="63"/>
      </top>
      <bottom style="thin">
        <color rgb="FFFFFFFF"/>
      </bottom>
    </border>
    <border>
      <left style="thin">
        <color indexed="9"/>
      </left>
      <right>
        <color indexed="63"/>
      </right>
      <top style="thin">
        <color rgb="FF002060"/>
      </top>
      <bottom>
        <color indexed="63"/>
      </bottom>
    </border>
    <border>
      <left style="thin">
        <color indexed="9"/>
      </left>
      <right>
        <color indexed="63"/>
      </right>
      <top style="thin">
        <color rgb="FF002060"/>
      </top>
      <bottom style="medium">
        <color rgb="FF001A72"/>
      </bottom>
    </border>
    <border>
      <left style="thin">
        <color rgb="FFFFFFFF"/>
      </left>
      <right style="thin">
        <color rgb="FFFFFFFF"/>
      </right>
      <top>
        <color indexed="63"/>
      </top>
      <bottom style="thin">
        <color rgb="FF001A72"/>
      </bottom>
    </border>
    <border>
      <left style="thin">
        <color indexed="9"/>
      </left>
      <right>
        <color indexed="63"/>
      </right>
      <top>
        <color indexed="63"/>
      </top>
      <bottom style="thin">
        <color rgb="FF002060"/>
      </bottom>
    </border>
    <border>
      <left style="thin">
        <color rgb="FFFFFFFF"/>
      </left>
      <right style="thin">
        <color rgb="FFFFFFFF"/>
      </right>
      <top style="thin">
        <color rgb="FF001A72"/>
      </top>
      <bottom>
        <color indexed="63"/>
      </bottom>
    </border>
    <border>
      <left style="thin">
        <color indexed="9"/>
      </left>
      <right style="thin">
        <color rgb="FFFFFFFF"/>
      </right>
      <top style="medium">
        <color rgb="FF001A72"/>
      </top>
      <bottom style="thin">
        <color rgb="FF001A72"/>
      </bottom>
    </border>
    <border>
      <left style="thin">
        <color indexed="9"/>
      </left>
      <right style="thin">
        <color rgb="FFFFFFFF"/>
      </right>
      <top>
        <color indexed="63"/>
      </top>
      <bottom style="thin">
        <color rgb="FF001A72"/>
      </bottom>
    </border>
    <border>
      <left>
        <color indexed="63"/>
      </left>
      <right style="thin">
        <color indexed="9"/>
      </right>
      <top style="medium">
        <color rgb="FF001A72"/>
      </top>
      <bottom>
        <color indexed="63"/>
      </bottom>
    </border>
    <border>
      <left>
        <color indexed="63"/>
      </left>
      <right>
        <color indexed="63"/>
      </right>
      <top>
        <color indexed="63"/>
      </top>
      <bottom style="thin"/>
    </border>
    <border>
      <left style="thin">
        <color rgb="FFFFFFFF"/>
      </left>
      <right style="thin">
        <color rgb="FFFFFFFF"/>
      </right>
      <top style="medium">
        <color rgb="FF001A72"/>
      </top>
      <bottom style="thin"/>
    </border>
    <border>
      <left style="thin">
        <color rgb="FFFFFFFF"/>
      </left>
      <right style="thin">
        <color rgb="FFFFFFFF"/>
      </right>
      <top>
        <color indexed="63"/>
      </top>
      <bottom style="thin"/>
    </border>
    <border>
      <left>
        <color indexed="63"/>
      </left>
      <right>
        <color indexed="63"/>
      </right>
      <top style="thin"/>
      <bottom style="thin"/>
    </border>
    <border>
      <left style="thin">
        <color rgb="FFFFFFFF"/>
      </left>
      <right style="thin">
        <color rgb="FFFFFFFF"/>
      </right>
      <top style="thin"/>
      <bottom style="medium"/>
    </border>
    <border>
      <left style="thin">
        <color rgb="FFFFFFFF"/>
      </left>
      <right style="thin">
        <color rgb="FFFFFFFF"/>
      </right>
      <top>
        <color indexed="63"/>
      </top>
      <bottom style="medium"/>
    </border>
    <border>
      <left style="thin">
        <color rgb="FFFFFFFF"/>
      </left>
      <right style="thin">
        <color rgb="FFFFFFFF"/>
      </right>
      <top style="thin">
        <color rgb="FF001A72"/>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9"/>
      </left>
      <right style="thin">
        <color rgb="FFFFFFFF"/>
      </right>
      <top style="thin">
        <color rgb="FF001A72"/>
      </top>
      <bottom style="medium"/>
    </border>
    <border>
      <left style="thin">
        <color rgb="FFFFFFFF"/>
      </left>
      <right style="thin">
        <color rgb="FFFFFFFF"/>
      </right>
      <top style="thin">
        <color rgb="FF002060"/>
      </top>
      <bottom style="thin"/>
    </border>
    <border>
      <left style="thin">
        <color rgb="FFFFFFFF"/>
      </left>
      <right style="thin">
        <color rgb="FFFFFFFF"/>
      </right>
      <top style="thin"/>
      <bottom style="thin"/>
    </border>
    <border>
      <left style="thin">
        <color rgb="FFFFFFFF"/>
      </left>
      <right style="thin">
        <color rgb="FFFFFFFF"/>
      </right>
      <top style="thin">
        <color rgb="FF002060"/>
      </top>
      <bottom style="medium"/>
    </border>
    <border>
      <left>
        <color indexed="63"/>
      </left>
      <right style="thin">
        <color indexed="9"/>
      </right>
      <top>
        <color indexed="63"/>
      </top>
      <bottom>
        <color indexed="63"/>
      </bottom>
    </border>
    <border>
      <left style="thin">
        <color rgb="FFFFFFFF"/>
      </left>
      <right>
        <color indexed="63"/>
      </right>
      <top>
        <color indexed="63"/>
      </top>
      <bottom>
        <color indexed="63"/>
      </bottom>
    </border>
    <border>
      <left style="thin">
        <color rgb="FFFFFFFF"/>
      </left>
      <right>
        <color indexed="63"/>
      </right>
      <top style="thin"/>
      <bottom style="thin"/>
    </border>
    <border>
      <left style="thin">
        <color rgb="FFFFFFFF"/>
      </left>
      <right>
        <color indexed="63"/>
      </right>
      <top style="thin">
        <color rgb="FF002060"/>
      </top>
      <bottom style="thin"/>
    </border>
    <border>
      <left>
        <color indexed="63"/>
      </left>
      <right>
        <color indexed="63"/>
      </right>
      <top style="thin">
        <color rgb="FF002060"/>
      </top>
      <bottom style="thin"/>
    </border>
    <border>
      <left style="thin">
        <color rgb="FFFFFFFF"/>
      </left>
      <right>
        <color indexed="63"/>
      </right>
      <top>
        <color indexed="63"/>
      </top>
      <bottom style="thin"/>
    </border>
    <border>
      <left style="thin">
        <color rgb="FFFFFFFF"/>
      </left>
      <right>
        <color indexed="63"/>
      </right>
      <top style="thin"/>
      <bottom style="medium"/>
    </border>
    <border>
      <left>
        <color indexed="63"/>
      </left>
      <right>
        <color indexed="63"/>
      </right>
      <top style="thin"/>
      <bottom style="medium"/>
    </border>
    <border>
      <left>
        <color indexed="63"/>
      </left>
      <right>
        <color indexed="63"/>
      </right>
      <top style="thin">
        <color rgb="FF001A72"/>
      </top>
      <bottom style="thin"/>
    </border>
    <border>
      <left style="thin">
        <color indexed="9"/>
      </left>
      <right>
        <color indexed="63"/>
      </right>
      <top>
        <color indexed="63"/>
      </top>
      <bottom>
        <color indexed="63"/>
      </bottom>
    </border>
    <border>
      <left>
        <color indexed="63"/>
      </left>
      <right>
        <color indexed="63"/>
      </right>
      <top style="thin">
        <color rgb="FF002060"/>
      </top>
      <bottom>
        <color indexed="63"/>
      </bottom>
    </border>
    <border>
      <left style="thin">
        <color indexed="9"/>
      </left>
      <right>
        <color indexed="63"/>
      </right>
      <top>
        <color indexed="63"/>
      </top>
      <bottom style="medium">
        <color rgb="FF002060"/>
      </bottom>
    </border>
    <border>
      <left>
        <color indexed="63"/>
      </left>
      <right>
        <color indexed="63"/>
      </right>
      <top style="medium">
        <color rgb="FF002060"/>
      </top>
      <bottom>
        <color indexed="63"/>
      </bottom>
    </border>
    <border>
      <left style="thin">
        <color indexed="9"/>
      </left>
      <right>
        <color indexed="63"/>
      </right>
      <top style="medium">
        <color rgb="FF001A72"/>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color indexed="63"/>
      </left>
      <right style="thin">
        <color indexed="9"/>
      </right>
      <top style="thin">
        <color rgb="FF001A72"/>
      </top>
      <bottom>
        <color indexed="63"/>
      </bottom>
    </border>
    <border>
      <left style="thin">
        <color indexed="9"/>
      </left>
      <right>
        <color indexed="63"/>
      </right>
      <top>
        <color indexed="63"/>
      </top>
      <bottom style="medium">
        <color rgb="FF001A72"/>
      </bottom>
    </border>
    <border>
      <left style="thin">
        <color indexed="9"/>
      </left>
      <right style="thin">
        <color indexed="9"/>
      </right>
      <top style="medium">
        <color rgb="FF002060"/>
      </top>
      <bottom>
        <color indexed="63"/>
      </bottom>
    </border>
    <border>
      <left style="thin">
        <color indexed="9"/>
      </left>
      <right>
        <color indexed="63"/>
      </right>
      <top style="medium">
        <color rgb="FF002060"/>
      </top>
      <bottom>
        <color indexed="63"/>
      </bottom>
    </border>
    <border>
      <left>
        <color indexed="63"/>
      </left>
      <right style="thin">
        <color indexed="9"/>
      </right>
      <top style="medium">
        <color rgb="FF002060"/>
      </top>
      <bottom>
        <color indexed="63"/>
      </bottom>
    </border>
    <border>
      <left>
        <color indexed="63"/>
      </left>
      <right style="thin">
        <color indexed="9"/>
      </right>
      <top>
        <color indexed="63"/>
      </top>
      <bottom style="thin">
        <color rgb="FF002060"/>
      </bottom>
    </border>
    <border>
      <left style="thin">
        <color indexed="9"/>
      </left>
      <right>
        <color indexed="63"/>
      </right>
      <top>
        <color indexed="63"/>
      </top>
      <bottom style="thin"/>
    </border>
    <border>
      <left>
        <color indexed="63"/>
      </left>
      <right style="thin">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61"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381">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alignment vertical="center"/>
    </xf>
    <xf numFmtId="0" fontId="10" fillId="0" borderId="0" xfId="0" applyFont="1" applyAlignment="1">
      <alignment horizontal="center"/>
    </xf>
    <xf numFmtId="0" fontId="10" fillId="0" borderId="0" xfId="0" applyFont="1" applyAlignment="1">
      <alignment/>
    </xf>
    <xf numFmtId="0" fontId="10" fillId="33" borderId="0" xfId="0" applyFont="1" applyFill="1" applyAlignment="1">
      <alignment/>
    </xf>
    <xf numFmtId="0" fontId="29" fillId="33" borderId="0" xfId="0" applyFont="1" applyFill="1" applyAlignment="1">
      <alignment/>
    </xf>
    <xf numFmtId="0" fontId="10" fillId="33" borderId="0" xfId="0" applyFont="1" applyFill="1" applyBorder="1" applyAlignment="1">
      <alignment/>
    </xf>
    <xf numFmtId="0" fontId="67" fillId="34" borderId="0" xfId="0" applyFont="1" applyFill="1" applyAlignment="1" quotePrefix="1">
      <alignment horizontal="left"/>
    </xf>
    <xf numFmtId="0" fontId="10" fillId="33" borderId="0" xfId="0" applyFont="1" applyFill="1" applyAlignment="1">
      <alignment wrapText="1"/>
    </xf>
    <xf numFmtId="0" fontId="10" fillId="33" borderId="0" xfId="0" applyFont="1" applyFill="1" applyAlignment="1">
      <alignment/>
    </xf>
    <xf numFmtId="0" fontId="29" fillId="33" borderId="0" xfId="0" applyFont="1" applyFill="1" applyAlignment="1">
      <alignment vertical="center" wrapText="1"/>
    </xf>
    <xf numFmtId="0" fontId="7" fillId="0" borderId="0" xfId="0" applyFont="1" applyFill="1" applyBorder="1" applyAlignment="1">
      <alignment horizontal="center" vertical="center"/>
    </xf>
    <xf numFmtId="0" fontId="68" fillId="34" borderId="0" xfId="0" applyFont="1" applyFill="1" applyBorder="1" applyAlignment="1">
      <alignment horizontal="center" vertical="center"/>
    </xf>
    <xf numFmtId="0" fontId="10" fillId="0" borderId="0" xfId="0" applyNumberFormat="1" applyFont="1" applyFill="1" applyAlignment="1">
      <alignment/>
    </xf>
    <xf numFmtId="0" fontId="32" fillId="33" borderId="0" xfId="0" applyFont="1" applyFill="1" applyAlignment="1">
      <alignment/>
    </xf>
    <xf numFmtId="0" fontId="69" fillId="33" borderId="0" xfId="0" applyFont="1" applyFill="1" applyAlignment="1" quotePrefix="1">
      <alignment horizontal="left" vertical="center"/>
    </xf>
    <xf numFmtId="0" fontId="70" fillId="35" borderId="10" xfId="0" applyNumberFormat="1" applyFont="1" applyFill="1" applyBorder="1" applyAlignment="1" applyProtection="1" quotePrefix="1">
      <alignment horizontal="left" vertical="center" wrapText="1"/>
      <protection/>
    </xf>
    <xf numFmtId="0" fontId="70" fillId="35" borderId="11" xfId="0" applyNumberFormat="1" applyFont="1" applyFill="1" applyBorder="1" applyAlignment="1" applyProtection="1" quotePrefix="1">
      <alignment horizontal="left" vertical="center" wrapText="1"/>
      <protection/>
    </xf>
    <xf numFmtId="212" fontId="70" fillId="35" borderId="11" xfId="42" applyNumberFormat="1" applyFont="1" applyFill="1" applyBorder="1" applyAlignment="1" applyProtection="1" quotePrefix="1">
      <alignment vertical="center"/>
      <protection/>
    </xf>
    <xf numFmtId="212" fontId="71" fillId="0" borderId="12" xfId="42" applyNumberFormat="1" applyFont="1" applyFill="1" applyBorder="1" applyAlignment="1" quotePrefix="1">
      <alignment vertical="center" wrapText="1"/>
    </xf>
    <xf numFmtId="0" fontId="10" fillId="33" borderId="0" xfId="0" applyFont="1" applyFill="1" applyAlignment="1" quotePrefix="1">
      <alignment horizontal="left" vertical="center"/>
    </xf>
    <xf numFmtId="0" fontId="67" fillId="34" borderId="0" xfId="0" applyNumberFormat="1" applyFont="1" applyFill="1" applyAlignment="1" quotePrefix="1">
      <alignment horizontal="left"/>
    </xf>
    <xf numFmtId="0" fontId="70" fillId="35" borderId="11" xfId="0" applyNumberFormat="1" applyFont="1" applyFill="1" applyBorder="1" applyAlignment="1" applyProtection="1" quotePrefix="1">
      <alignment horizontal="right" vertical="center" wrapText="1"/>
      <protection/>
    </xf>
    <xf numFmtId="0" fontId="34" fillId="0" borderId="0" xfId="0" applyFont="1" applyAlignment="1">
      <alignment/>
    </xf>
    <xf numFmtId="0" fontId="68" fillId="34" borderId="0" xfId="0" applyFont="1" applyFill="1" applyBorder="1" applyAlignment="1" quotePrefix="1">
      <alignment horizontal="center" vertical="center"/>
    </xf>
    <xf numFmtId="0" fontId="72" fillId="35" borderId="0" xfId="53" applyFont="1" applyFill="1" applyBorder="1" applyAlignment="1">
      <alignment horizontal="left" vertical="center"/>
      <protection/>
    </xf>
    <xf numFmtId="0" fontId="5" fillId="0" borderId="0" xfId="0" applyFont="1" applyAlignment="1">
      <alignment/>
    </xf>
    <xf numFmtId="0" fontId="5" fillId="0" borderId="0" xfId="0" applyFont="1" applyAlignment="1">
      <alignment vertical="center"/>
    </xf>
    <xf numFmtId="0" fontId="70" fillId="0" borderId="13" xfId="0" applyFont="1" applyFill="1" applyBorder="1" applyAlignment="1" quotePrefix="1">
      <alignment horizontal="center" vertical="center" wrapText="1"/>
    </xf>
    <xf numFmtId="0" fontId="73" fillId="0" borderId="0" xfId="0" applyFont="1" applyAlignment="1">
      <alignment/>
    </xf>
    <xf numFmtId="165" fontId="70" fillId="35" borderId="14" xfId="42" applyNumberFormat="1" applyFont="1" applyFill="1" applyBorder="1" applyAlignment="1" applyProtection="1" quotePrefix="1">
      <alignment horizontal="center" vertical="center" wrapText="1"/>
      <protection/>
    </xf>
    <xf numFmtId="0" fontId="7" fillId="33" borderId="15" xfId="0" applyFont="1" applyFill="1" applyBorder="1" applyAlignment="1" quotePrefix="1">
      <alignment horizontal="left" vertical="center" wrapText="1"/>
    </xf>
    <xf numFmtId="0" fontId="71" fillId="34" borderId="16" xfId="0" applyFont="1" applyFill="1" applyBorder="1" applyAlignment="1" quotePrefix="1">
      <alignment horizontal="center" vertical="center" wrapText="1"/>
    </xf>
    <xf numFmtId="0" fontId="70" fillId="35" borderId="17" xfId="0" applyNumberFormat="1" applyFont="1" applyFill="1" applyBorder="1" applyAlignment="1" applyProtection="1" quotePrefix="1">
      <alignment horizontal="left" vertical="center" wrapText="1"/>
      <protection/>
    </xf>
    <xf numFmtId="0" fontId="71" fillId="0" borderId="18" xfId="0" applyFont="1" applyFill="1" applyBorder="1" applyAlignment="1" quotePrefix="1">
      <alignment vertical="center"/>
    </xf>
    <xf numFmtId="0" fontId="71" fillId="0" borderId="16" xfId="0" applyFont="1" applyFill="1" applyBorder="1" applyAlignment="1" quotePrefix="1">
      <alignment vertical="center" wrapText="1"/>
    </xf>
    <xf numFmtId="0" fontId="70" fillId="35" borderId="19" xfId="0" applyNumberFormat="1" applyFont="1" applyFill="1" applyBorder="1" applyAlignment="1" applyProtection="1" quotePrefix="1">
      <alignment horizontal="left" vertical="center" wrapText="1"/>
      <protection/>
    </xf>
    <xf numFmtId="0" fontId="71" fillId="35" borderId="20" xfId="0" applyNumberFormat="1" applyFont="1" applyFill="1" applyBorder="1" applyAlignment="1" applyProtection="1" quotePrefix="1">
      <alignment horizontal="left" vertical="center" wrapText="1"/>
      <protection/>
    </xf>
    <xf numFmtId="0" fontId="8" fillId="34" borderId="0" xfId="0" applyNumberFormat="1" applyFont="1" applyFill="1" applyBorder="1" applyAlignment="1" applyProtection="1" quotePrefix="1">
      <alignment horizontal="left" vertical="center"/>
      <protection/>
    </xf>
    <xf numFmtId="0" fontId="71" fillId="0" borderId="21" xfId="0" applyFont="1" applyFill="1" applyBorder="1" applyAlignment="1" quotePrefix="1">
      <alignment vertical="center" wrapText="1"/>
    </xf>
    <xf numFmtId="0" fontId="71" fillId="0" borderId="22" xfId="0" applyFont="1" applyFill="1" applyBorder="1" applyAlignment="1" quotePrefix="1">
      <alignment vertical="center" wrapText="1"/>
    </xf>
    <xf numFmtId="0" fontId="71" fillId="0" borderId="23" xfId="0" applyFont="1" applyFill="1" applyBorder="1" applyAlignment="1" quotePrefix="1">
      <alignment vertical="center" wrapText="1"/>
    </xf>
    <xf numFmtId="212" fontId="71" fillId="0" borderId="23" xfId="42" applyNumberFormat="1" applyFont="1" applyFill="1" applyBorder="1" applyAlignment="1" quotePrefix="1">
      <alignment vertical="center" wrapText="1"/>
    </xf>
    <xf numFmtId="0" fontId="5" fillId="0" borderId="0" xfId="0" applyFont="1" applyAlignment="1">
      <alignment/>
    </xf>
    <xf numFmtId="0" fontId="70" fillId="35" borderId="24" xfId="0" applyNumberFormat="1" applyFont="1" applyFill="1" applyBorder="1" applyAlignment="1" applyProtection="1" quotePrefix="1">
      <alignment horizontal="left" vertical="center" wrapText="1"/>
      <protection/>
    </xf>
    <xf numFmtId="0" fontId="8" fillId="34" borderId="0" xfId="0" applyNumberFormat="1" applyFont="1" applyFill="1" applyBorder="1" applyAlignment="1" applyProtection="1" quotePrefix="1">
      <alignment horizontal="left" vertical="center"/>
      <protection/>
    </xf>
    <xf numFmtId="0" fontId="7" fillId="0" borderId="0" xfId="0" applyFont="1" applyFill="1" applyBorder="1" applyAlignment="1">
      <alignment horizontal="center" vertical="center"/>
    </xf>
    <xf numFmtId="0" fontId="69" fillId="33" borderId="0" xfId="0" applyFont="1" applyFill="1" applyAlignment="1" quotePrefix="1">
      <alignment horizontal="left" vertical="center"/>
    </xf>
    <xf numFmtId="0" fontId="71" fillId="34" borderId="0" xfId="0" applyFont="1" applyFill="1" applyAlignment="1">
      <alignment horizontal="center" vertical="center"/>
    </xf>
    <xf numFmtId="0" fontId="71" fillId="34" borderId="0" xfId="0" applyFont="1" applyFill="1" applyBorder="1" applyAlignment="1">
      <alignment horizontal="center" vertical="center"/>
    </xf>
    <xf numFmtId="0" fontId="5" fillId="33" borderId="0" xfId="0" applyFont="1" applyFill="1" applyBorder="1" applyAlignment="1">
      <alignment/>
    </xf>
    <xf numFmtId="0" fontId="71" fillId="34" borderId="0" xfId="0" applyFont="1" applyFill="1" applyBorder="1" applyAlignment="1" quotePrefix="1">
      <alignment horizontal="center" vertical="center"/>
    </xf>
    <xf numFmtId="0" fontId="8" fillId="34" borderId="0" xfId="0" applyNumberFormat="1" applyFont="1" applyFill="1" applyBorder="1" applyAlignment="1" applyProtection="1" quotePrefix="1">
      <alignment horizontal="center" vertical="center"/>
      <protection/>
    </xf>
    <xf numFmtId="0" fontId="8" fillId="33" borderId="0" xfId="0" applyFont="1" applyFill="1" applyAlignment="1" quotePrefix="1">
      <alignment horizontal="left" vertical="center"/>
    </xf>
    <xf numFmtId="0" fontId="71" fillId="34" borderId="0" xfId="0" applyFont="1" applyFill="1" applyAlignment="1" quotePrefix="1">
      <alignment horizontal="center" vertical="center"/>
    </xf>
    <xf numFmtId="0" fontId="74" fillId="34" borderId="0" xfId="0" applyFont="1" applyFill="1" applyAlignment="1">
      <alignment horizontal="center" vertical="center"/>
    </xf>
    <xf numFmtId="0" fontId="70" fillId="34" borderId="0" xfId="0" applyFont="1" applyFill="1" applyAlignment="1">
      <alignment horizontal="left" vertical="center"/>
    </xf>
    <xf numFmtId="0" fontId="70" fillId="34" borderId="0" xfId="0" applyNumberFormat="1" applyFont="1" applyFill="1" applyAlignment="1">
      <alignment horizontal="left" vertical="center"/>
    </xf>
    <xf numFmtId="0" fontId="70" fillId="34" borderId="0" xfId="0" applyFont="1" applyFill="1" applyAlignment="1" quotePrefix="1">
      <alignment horizontal="left" vertical="center"/>
    </xf>
    <xf numFmtId="0" fontId="70" fillId="34" borderId="0" xfId="0" applyNumberFormat="1" applyFont="1" applyFill="1" applyAlignment="1" quotePrefix="1">
      <alignment horizontal="left" vertical="center"/>
    </xf>
    <xf numFmtId="0" fontId="5" fillId="0" borderId="0" xfId="0" applyNumberFormat="1" applyFont="1" applyFill="1" applyBorder="1" applyAlignment="1">
      <alignment/>
    </xf>
    <xf numFmtId="0" fontId="5" fillId="33" borderId="0" xfId="0" applyFont="1" applyFill="1" applyAlignment="1">
      <alignment/>
    </xf>
    <xf numFmtId="0" fontId="5" fillId="0" borderId="0" xfId="0" applyNumberFormat="1" applyFont="1" applyFill="1" applyBorder="1" applyAlignment="1" quotePrefix="1">
      <alignment/>
    </xf>
    <xf numFmtId="0" fontId="75" fillId="34" borderId="0" xfId="0" applyFont="1" applyFill="1" applyAlignment="1">
      <alignment horizontal="center" vertical="center"/>
    </xf>
    <xf numFmtId="0" fontId="76" fillId="0" borderId="0" xfId="0" applyFont="1" applyAlignment="1">
      <alignment/>
    </xf>
    <xf numFmtId="0" fontId="74" fillId="34" borderId="0" xfId="0" applyFont="1" applyFill="1" applyBorder="1" applyAlignment="1">
      <alignment horizontal="center" vertical="center"/>
    </xf>
    <xf numFmtId="0" fontId="74" fillId="34" borderId="0" xfId="0" applyNumberFormat="1" applyFont="1" applyFill="1" applyBorder="1" applyAlignment="1">
      <alignment horizontal="center" vertical="center"/>
    </xf>
    <xf numFmtId="0" fontId="74" fillId="34" borderId="25" xfId="0" applyFont="1" applyFill="1" applyBorder="1" applyAlignment="1">
      <alignment horizontal="center" vertical="center" wrapText="1"/>
    </xf>
    <xf numFmtId="0" fontId="74" fillId="34" borderId="25" xfId="0" applyNumberFormat="1" applyFont="1" applyFill="1" applyBorder="1" applyAlignment="1">
      <alignment horizontal="center" vertical="center" wrapText="1"/>
    </xf>
    <xf numFmtId="0" fontId="6" fillId="33" borderId="0" xfId="0" applyFont="1" applyFill="1" applyAlignment="1" quotePrefix="1">
      <alignment horizontal="left" vertical="center"/>
    </xf>
    <xf numFmtId="0" fontId="5" fillId="0" borderId="0" xfId="0" applyFont="1" applyAlignment="1" quotePrefix="1">
      <alignment/>
    </xf>
    <xf numFmtId="0" fontId="7" fillId="33" borderId="0" xfId="0" applyFont="1" applyFill="1" applyAlignment="1">
      <alignment horizontal="center" vertical="center"/>
    </xf>
    <xf numFmtId="0" fontId="5" fillId="0" borderId="0" xfId="0" applyFont="1" applyAlignment="1">
      <alignment wrapText="1"/>
    </xf>
    <xf numFmtId="0" fontId="9" fillId="0" borderId="0" xfId="0" applyFont="1" applyBorder="1" applyAlignment="1" quotePrefix="1">
      <alignment horizontal="center" vertical="center" wrapText="1"/>
    </xf>
    <xf numFmtId="0" fontId="5" fillId="0" borderId="0" xfId="0" applyFont="1" applyAlignment="1">
      <alignment vertical="center" wrapText="1"/>
    </xf>
    <xf numFmtId="0" fontId="5" fillId="0" borderId="13" xfId="0" applyFont="1" applyBorder="1" applyAlignment="1" quotePrefix="1">
      <alignment horizontal="center" vertical="center" wrapText="1"/>
    </xf>
    <xf numFmtId="0" fontId="5" fillId="0" borderId="26" xfId="0" applyFont="1" applyBorder="1" applyAlignment="1" quotePrefix="1">
      <alignment horizontal="center" vertical="center" wrapText="1"/>
    </xf>
    <xf numFmtId="0" fontId="70" fillId="35" borderId="27" xfId="0" applyNumberFormat="1" applyFont="1" applyFill="1" applyBorder="1" applyAlignment="1" applyProtection="1" quotePrefix="1">
      <alignment horizontal="left" vertical="center" wrapText="1"/>
      <protection/>
    </xf>
    <xf numFmtId="0" fontId="5" fillId="0" borderId="0" xfId="0" applyFont="1" applyAlignment="1">
      <alignment horizontal="center" vertical="center" wrapText="1"/>
    </xf>
    <xf numFmtId="0" fontId="9" fillId="0" borderId="0" xfId="0" applyFont="1" applyBorder="1" applyAlignment="1" quotePrefix="1">
      <alignment horizontal="center"/>
    </xf>
    <xf numFmtId="0" fontId="5" fillId="0" borderId="13" xfId="0" applyFont="1" applyBorder="1" applyAlignment="1" quotePrefix="1">
      <alignment horizontal="center" wrapText="1"/>
    </xf>
    <xf numFmtId="0" fontId="5" fillId="0" borderId="28" xfId="0" applyFont="1" applyBorder="1" applyAlignment="1" quotePrefix="1">
      <alignment horizontal="center" wrapText="1"/>
    </xf>
    <xf numFmtId="0" fontId="70" fillId="35" borderId="29" xfId="0" applyNumberFormat="1" applyFont="1" applyFill="1" applyBorder="1" applyAlignment="1" applyProtection="1" quotePrefix="1">
      <alignment horizontal="left" vertical="center" wrapText="1"/>
      <protection/>
    </xf>
    <xf numFmtId="0" fontId="9" fillId="0" borderId="30" xfId="0" applyFont="1" applyBorder="1" applyAlignment="1" quotePrefix="1">
      <alignment horizontal="center" vertical="center" wrapText="1"/>
    </xf>
    <xf numFmtId="0" fontId="9" fillId="0" borderId="0" xfId="0" applyFont="1" applyAlignment="1">
      <alignment/>
    </xf>
    <xf numFmtId="0" fontId="5" fillId="0" borderId="31" xfId="0" applyFont="1" applyFill="1" applyBorder="1" applyAlignment="1">
      <alignment/>
    </xf>
    <xf numFmtId="212" fontId="71" fillId="0" borderId="16" xfId="42" applyNumberFormat="1" applyFont="1" applyFill="1" applyBorder="1" applyAlignment="1" quotePrefix="1">
      <alignment horizontal="center" vertical="center" wrapText="1"/>
    </xf>
    <xf numFmtId="0" fontId="5" fillId="0" borderId="0" xfId="0" applyFont="1" applyAlignment="1">
      <alignment horizontal="center"/>
    </xf>
    <xf numFmtId="0" fontId="9" fillId="0" borderId="32" xfId="0" applyFont="1" applyBorder="1" applyAlignment="1" quotePrefix="1">
      <alignment horizontal="center" wrapText="1"/>
    </xf>
    <xf numFmtId="0" fontId="71" fillId="0" borderId="33" xfId="0" applyFont="1" applyFill="1" applyBorder="1" applyAlignment="1" quotePrefix="1">
      <alignment horizontal="center" vertical="center" wrapText="1"/>
    </xf>
    <xf numFmtId="0" fontId="10" fillId="33" borderId="0" xfId="0" applyNumberFormat="1" applyFont="1" applyFill="1" applyAlignment="1">
      <alignment vertical="center" wrapText="1"/>
    </xf>
    <xf numFmtId="0" fontId="10" fillId="0" borderId="0" xfId="0" applyFont="1" applyAlignment="1">
      <alignment vertical="center"/>
    </xf>
    <xf numFmtId="0" fontId="10" fillId="33" borderId="0" xfId="0" applyFont="1" applyFill="1" applyAlignment="1">
      <alignment horizontal="left"/>
    </xf>
    <xf numFmtId="0" fontId="74" fillId="34" borderId="0" xfId="0" applyNumberFormat="1" applyFont="1" applyFill="1" applyAlignment="1">
      <alignment horizontal="center" vertical="center"/>
    </xf>
    <xf numFmtId="0" fontId="71" fillId="0" borderId="33" xfId="0" applyNumberFormat="1" applyFont="1" applyFill="1" applyBorder="1" applyAlignment="1" quotePrefix="1">
      <alignment horizontal="center" vertical="center" wrapText="1"/>
    </xf>
    <xf numFmtId="0" fontId="70" fillId="35" borderId="34" xfId="0" applyNumberFormat="1" applyFont="1" applyFill="1" applyBorder="1" applyAlignment="1" applyProtection="1" quotePrefix="1">
      <alignment horizontal="left" vertical="center" wrapText="1"/>
      <protection/>
    </xf>
    <xf numFmtId="0" fontId="70" fillId="35" borderId="34" xfId="0" applyNumberFormat="1" applyFont="1" applyFill="1" applyBorder="1" applyAlignment="1" applyProtection="1" quotePrefix="1">
      <alignment horizontal="right" vertical="center" wrapText="1"/>
      <protection/>
    </xf>
    <xf numFmtId="0" fontId="9" fillId="0" borderId="0" xfId="0" applyNumberFormat="1" applyFont="1" applyBorder="1" applyAlignment="1" quotePrefix="1">
      <alignment horizontal="center"/>
    </xf>
    <xf numFmtId="0" fontId="5" fillId="0" borderId="28" xfId="0" applyNumberFormat="1" applyFont="1" applyBorder="1" applyAlignment="1" quotePrefix="1">
      <alignment horizontal="center" wrapText="1"/>
    </xf>
    <xf numFmtId="0" fontId="9" fillId="0" borderId="30" xfId="0" applyNumberFormat="1" applyFont="1" applyBorder="1" applyAlignment="1" quotePrefix="1">
      <alignment horizontal="center" vertical="center" wrapText="1"/>
    </xf>
    <xf numFmtId="0" fontId="70" fillId="35" borderId="14" xfId="42" applyNumberFormat="1" applyFont="1" applyFill="1" applyBorder="1" applyAlignment="1" applyProtection="1" quotePrefix="1">
      <alignment horizontal="center" vertical="center" wrapText="1"/>
      <protection/>
    </xf>
    <xf numFmtId="0" fontId="71" fillId="34" borderId="0" xfId="0" applyNumberFormat="1" applyFont="1" applyFill="1" applyAlignment="1">
      <alignment horizontal="center" vertical="center"/>
    </xf>
    <xf numFmtId="0" fontId="5" fillId="33" borderId="0" xfId="0" applyFont="1" applyFill="1" applyAlignment="1">
      <alignment/>
    </xf>
    <xf numFmtId="0" fontId="71" fillId="0" borderId="30" xfId="0" applyFont="1" applyFill="1" applyBorder="1" applyAlignment="1" quotePrefix="1">
      <alignment horizontal="center" vertical="center" wrapText="1"/>
    </xf>
    <xf numFmtId="0" fontId="9" fillId="0" borderId="35" xfId="0" applyNumberFormat="1" applyFont="1" applyBorder="1" applyAlignment="1" quotePrefix="1">
      <alignment horizontal="center"/>
    </xf>
    <xf numFmtId="0" fontId="9" fillId="0" borderId="35" xfId="0" applyFont="1" applyBorder="1" applyAlignment="1" quotePrefix="1">
      <alignment horizontal="center"/>
    </xf>
    <xf numFmtId="0" fontId="71" fillId="0" borderId="12" xfId="0" applyFont="1" applyFill="1" applyBorder="1" applyAlignment="1" quotePrefix="1">
      <alignment horizontal="center" vertical="center" wrapText="1"/>
    </xf>
    <xf numFmtId="0" fontId="77" fillId="0" borderId="0" xfId="0" applyFont="1" applyBorder="1" applyAlignment="1">
      <alignment/>
    </xf>
    <xf numFmtId="0" fontId="72" fillId="36" borderId="0" xfId="53" applyFont="1" applyFill="1" applyBorder="1" applyAlignment="1">
      <alignment horizontal="left" vertical="center" wrapText="1"/>
      <protection/>
    </xf>
    <xf numFmtId="0" fontId="69" fillId="36" borderId="0" xfId="53" applyFont="1" applyFill="1" applyBorder="1" applyAlignment="1">
      <alignment horizontal="left" vertical="center" wrapText="1"/>
      <protection/>
    </xf>
    <xf numFmtId="0" fontId="78" fillId="36" borderId="0" xfId="53" applyFont="1" applyFill="1" applyBorder="1" applyAlignment="1">
      <alignment horizontal="left" vertical="center" wrapText="1"/>
      <protection/>
    </xf>
    <xf numFmtId="0" fontId="79" fillId="36" borderId="0" xfId="53" applyFont="1" applyFill="1" applyBorder="1" applyAlignment="1">
      <alignment horizontal="left" vertical="center" wrapText="1"/>
      <protection/>
    </xf>
    <xf numFmtId="0" fontId="80" fillId="33" borderId="0" xfId="0" applyFont="1" applyFill="1" applyBorder="1" applyAlignment="1">
      <alignment vertical="center" wrapText="1"/>
    </xf>
    <xf numFmtId="0" fontId="81" fillId="0" borderId="0" xfId="44" applyFont="1" applyFill="1" applyBorder="1" applyAlignment="1" applyProtection="1" quotePrefix="1">
      <alignment horizontal="left" vertical="center"/>
      <protection/>
    </xf>
    <xf numFmtId="0" fontId="82" fillId="0" borderId="0" xfId="44" applyFont="1" applyFill="1" applyBorder="1" applyAlignment="1" applyProtection="1" quotePrefix="1">
      <alignment horizontal="left" vertical="center"/>
      <protection/>
    </xf>
    <xf numFmtId="0" fontId="83" fillId="33" borderId="0" xfId="0" applyFont="1" applyFill="1" applyBorder="1" applyAlignment="1">
      <alignment vertical="center" wrapText="1"/>
    </xf>
    <xf numFmtId="0" fontId="77" fillId="33" borderId="0" xfId="0" applyFont="1" applyFill="1" applyBorder="1" applyAlignment="1">
      <alignment vertical="center" wrapText="1"/>
    </xf>
    <xf numFmtId="0" fontId="77" fillId="37" borderId="0" xfId="54" applyFont="1" applyFill="1" applyBorder="1" applyAlignment="1">
      <alignment wrapText="1"/>
      <protection/>
    </xf>
    <xf numFmtId="0" fontId="77" fillId="37" borderId="0" xfId="54" applyFont="1" applyFill="1" applyBorder="1" applyAlignment="1">
      <alignment horizontal="left" wrapText="1"/>
      <protection/>
    </xf>
    <xf numFmtId="0" fontId="77" fillId="33" borderId="0" xfId="54" applyFont="1" applyFill="1" applyBorder="1" applyAlignment="1">
      <alignment horizontal="left" wrapText="1"/>
      <protection/>
    </xf>
    <xf numFmtId="0" fontId="80" fillId="33" borderId="0" xfId="0" applyFont="1" applyFill="1" applyAlignment="1">
      <alignment vertical="center" wrapText="1"/>
    </xf>
    <xf numFmtId="0" fontId="82" fillId="0" borderId="0" xfId="44" applyFont="1" applyAlignment="1" applyProtection="1" quotePrefix="1">
      <alignment/>
      <protection/>
    </xf>
    <xf numFmtId="0" fontId="84" fillId="0" borderId="0" xfId="44" applyFont="1" applyAlignment="1" applyProtection="1" quotePrefix="1">
      <alignment/>
      <protection/>
    </xf>
    <xf numFmtId="0" fontId="72" fillId="0" borderId="0" xfId="0" applyFont="1" applyAlignment="1" quotePrefix="1">
      <alignment vertical="top"/>
    </xf>
    <xf numFmtId="0" fontId="83" fillId="0" borderId="0" xfId="0" applyFont="1" applyAlignment="1" quotePrefix="1">
      <alignment vertical="top"/>
    </xf>
    <xf numFmtId="0" fontId="85" fillId="0" borderId="0" xfId="0" applyFont="1" applyFill="1" applyAlignment="1">
      <alignment horizontal="center" vertical="center"/>
    </xf>
    <xf numFmtId="0" fontId="72" fillId="33" borderId="0" xfId="0" applyFont="1" applyFill="1" applyAlignment="1" quotePrefix="1">
      <alignment horizontal="left" vertical="center"/>
    </xf>
    <xf numFmtId="0" fontId="83" fillId="33" borderId="0" xfId="0" applyFont="1" applyFill="1" applyAlignment="1" quotePrefix="1">
      <alignment horizontal="left" vertical="center"/>
    </xf>
    <xf numFmtId="0" fontId="70" fillId="35" borderId="36" xfId="0" applyNumberFormat="1" applyFont="1" applyFill="1" applyBorder="1" applyAlignment="1" applyProtection="1" quotePrefix="1">
      <alignment horizontal="left" vertical="center" wrapText="1"/>
      <protection/>
    </xf>
    <xf numFmtId="0" fontId="83" fillId="0" borderId="0" xfId="0" applyFont="1" applyAlignment="1">
      <alignment/>
    </xf>
    <xf numFmtId="0" fontId="70" fillId="35" borderId="37" xfId="0" applyNumberFormat="1" applyFont="1" applyFill="1" applyBorder="1" applyAlignment="1" applyProtection="1" quotePrefix="1">
      <alignment horizontal="left" vertical="center" wrapText="1"/>
      <protection/>
    </xf>
    <xf numFmtId="0" fontId="70" fillId="35" borderId="38" xfId="0" applyNumberFormat="1" applyFont="1" applyFill="1" applyBorder="1" applyAlignment="1" applyProtection="1" quotePrefix="1">
      <alignment horizontal="left" vertical="center" wrapText="1"/>
      <protection/>
    </xf>
    <xf numFmtId="10" fontId="70" fillId="35" borderId="11" xfId="57" applyNumberFormat="1" applyFont="1" applyFill="1" applyBorder="1" applyAlignment="1" applyProtection="1" quotePrefix="1">
      <alignment horizontal="right" vertical="center" wrapText="1"/>
      <protection/>
    </xf>
    <xf numFmtId="0" fontId="77" fillId="0" borderId="0" xfId="0" applyFont="1" applyAlignment="1">
      <alignment/>
    </xf>
    <xf numFmtId="0" fontId="83" fillId="0" borderId="0" xfId="0" applyFont="1" applyAlignment="1">
      <alignment/>
    </xf>
    <xf numFmtId="0" fontId="72" fillId="0" borderId="0" xfId="0" applyFont="1" applyFill="1" applyAlignment="1">
      <alignment horizontal="center" vertical="center"/>
    </xf>
    <xf numFmtId="0" fontId="72" fillId="0" borderId="0" xfId="0" applyFont="1" applyFill="1" applyBorder="1" applyAlignment="1">
      <alignment horizontal="center" vertical="center"/>
    </xf>
    <xf numFmtId="0" fontId="80" fillId="0" borderId="0" xfId="0" applyFont="1" applyAlignment="1">
      <alignment/>
    </xf>
    <xf numFmtId="0" fontId="72" fillId="34" borderId="0" xfId="0" applyFont="1" applyFill="1" applyAlignment="1">
      <alignment horizontal="center" vertical="center"/>
    </xf>
    <xf numFmtId="0" fontId="72" fillId="34" borderId="0" xfId="0" applyFont="1" applyFill="1" applyBorder="1" applyAlignment="1">
      <alignment horizontal="center" vertical="center"/>
    </xf>
    <xf numFmtId="0" fontId="72" fillId="33" borderId="0" xfId="0" applyFont="1" applyFill="1" applyAlignment="1" quotePrefix="1">
      <alignment horizontal="left" vertical="center"/>
    </xf>
    <xf numFmtId="0" fontId="83" fillId="33" borderId="0" xfId="0" applyFont="1" applyFill="1" applyAlignment="1" quotePrefix="1">
      <alignment horizontal="left" vertical="center"/>
    </xf>
    <xf numFmtId="0" fontId="70" fillId="35" borderId="0" xfId="0" applyNumberFormat="1" applyFont="1" applyFill="1" applyBorder="1" applyAlignment="1" applyProtection="1" quotePrefix="1">
      <alignment horizontal="left" vertical="center" wrapText="1"/>
      <protection/>
    </xf>
    <xf numFmtId="0" fontId="7" fillId="0" borderId="0" xfId="0" applyNumberFormat="1" applyFont="1" applyFill="1" applyBorder="1" applyAlignment="1">
      <alignment horizontal="center" vertical="center"/>
    </xf>
    <xf numFmtId="0" fontId="9" fillId="0" borderId="32" xfId="0" applyNumberFormat="1" applyFont="1" applyBorder="1" applyAlignment="1" quotePrefix="1">
      <alignment horizontal="center" wrapText="1"/>
    </xf>
    <xf numFmtId="0" fontId="5" fillId="0" borderId="13" xfId="0" applyNumberFormat="1" applyFont="1" applyBorder="1" applyAlignment="1" quotePrefix="1">
      <alignment horizontal="center" wrapText="1"/>
    </xf>
    <xf numFmtId="0" fontId="70" fillId="35" borderId="29" xfId="42" applyNumberFormat="1" applyFont="1" applyFill="1" applyBorder="1" applyAlignment="1" applyProtection="1" quotePrefix="1">
      <alignment horizontal="right" vertical="center" wrapText="1"/>
      <protection/>
    </xf>
    <xf numFmtId="0" fontId="71" fillId="34" borderId="0" xfId="0" applyNumberFormat="1" applyFont="1" applyFill="1" applyAlignment="1" quotePrefix="1">
      <alignment horizontal="center" vertical="center"/>
    </xf>
    <xf numFmtId="0" fontId="71" fillId="34" borderId="16" xfId="0" applyNumberFormat="1" applyFont="1" applyFill="1" applyBorder="1" applyAlignment="1" quotePrefix="1">
      <alignment horizontal="center" vertical="center" wrapText="1"/>
    </xf>
    <xf numFmtId="0" fontId="70" fillId="35" borderId="20" xfId="0" applyNumberFormat="1" applyFont="1" applyFill="1" applyBorder="1" applyAlignment="1" applyProtection="1" quotePrefix="1">
      <alignment horizontal="left" vertical="center" wrapText="1"/>
      <protection/>
    </xf>
    <xf numFmtId="0" fontId="71" fillId="34" borderId="0" xfId="0" applyNumberFormat="1" applyFont="1" applyFill="1" applyBorder="1" applyAlignment="1">
      <alignment horizontal="center" vertical="center"/>
    </xf>
    <xf numFmtId="0" fontId="71" fillId="34" borderId="0" xfId="0" applyNumberFormat="1" applyFont="1" applyFill="1" applyBorder="1" applyAlignment="1" quotePrefix="1">
      <alignment horizontal="center" vertical="center"/>
    </xf>
    <xf numFmtId="0" fontId="71" fillId="0" borderId="16" xfId="42" applyNumberFormat="1" applyFont="1" applyFill="1" applyBorder="1" applyAlignment="1" quotePrefix="1">
      <alignment horizontal="center" vertical="center" wrapText="1"/>
    </xf>
    <xf numFmtId="0" fontId="71" fillId="0" borderId="12" xfId="0" applyNumberFormat="1" applyFont="1" applyFill="1" applyBorder="1" applyAlignment="1" quotePrefix="1">
      <alignment horizontal="center" vertical="center" wrapText="1"/>
    </xf>
    <xf numFmtId="0" fontId="7" fillId="33" borderId="0" xfId="0" applyNumberFormat="1" applyFont="1" applyFill="1" applyAlignment="1">
      <alignment horizontal="center" vertical="center"/>
    </xf>
    <xf numFmtId="0" fontId="71" fillId="0" borderId="30" xfId="0" applyFont="1" applyFill="1" applyBorder="1" applyAlignment="1" quotePrefix="1">
      <alignment horizontal="center" vertical="center" wrapText="1"/>
    </xf>
    <xf numFmtId="0" fontId="70" fillId="0" borderId="0" xfId="0" applyFont="1" applyFill="1" applyBorder="1" applyAlignment="1" quotePrefix="1">
      <alignment horizontal="center" vertical="center" wrapText="1"/>
    </xf>
    <xf numFmtId="4" fontId="5" fillId="0" borderId="0" xfId="0" applyNumberFormat="1" applyFont="1" applyAlignment="1">
      <alignment/>
    </xf>
    <xf numFmtId="4" fontId="0" fillId="0" borderId="0" xfId="0" applyNumberFormat="1" applyAlignment="1">
      <alignment/>
    </xf>
    <xf numFmtId="4" fontId="8" fillId="34" borderId="0" xfId="0" applyNumberFormat="1" applyFont="1" applyFill="1" applyBorder="1" applyAlignment="1" applyProtection="1" quotePrefix="1">
      <alignment horizontal="center" vertical="center" wrapText="1"/>
      <protection/>
    </xf>
    <xf numFmtId="4" fontId="71" fillId="0" borderId="39" xfId="0" applyNumberFormat="1" applyFont="1" applyFill="1" applyBorder="1" applyAlignment="1" quotePrefix="1">
      <alignment horizontal="center" vertical="center" wrapText="1"/>
    </xf>
    <xf numFmtId="4" fontId="70" fillId="0" borderId="26" xfId="0" applyNumberFormat="1" applyFont="1" applyFill="1" applyBorder="1" applyAlignment="1" quotePrefix="1">
      <alignment horizontal="center" vertical="center" wrapText="1"/>
    </xf>
    <xf numFmtId="0" fontId="11" fillId="0" borderId="0" xfId="0" applyFont="1" applyAlignment="1">
      <alignment vertical="center"/>
    </xf>
    <xf numFmtId="0" fontId="86" fillId="0" borderId="0" xfId="44" applyFont="1" applyAlignment="1" applyProtection="1" quotePrefix="1">
      <alignment/>
      <protection/>
    </xf>
    <xf numFmtId="0" fontId="29" fillId="33" borderId="0" xfId="0" applyFont="1" applyFill="1" applyAlignment="1">
      <alignment horizontal="right"/>
    </xf>
    <xf numFmtId="0" fontId="70" fillId="35" borderId="40" xfId="0" applyNumberFormat="1" applyFont="1" applyFill="1" applyBorder="1" applyAlignment="1" applyProtection="1" quotePrefix="1">
      <alignment horizontal="left" vertical="center" wrapText="1"/>
      <protection/>
    </xf>
    <xf numFmtId="3" fontId="70" fillId="35" borderId="40" xfId="42" applyNumberFormat="1" applyFont="1" applyFill="1" applyBorder="1" applyAlignment="1" applyProtection="1" quotePrefix="1">
      <alignment horizontal="right" vertical="center"/>
      <protection/>
    </xf>
    <xf numFmtId="0" fontId="70" fillId="35" borderId="41" xfId="0" applyNumberFormat="1" applyFont="1" applyFill="1" applyBorder="1" applyAlignment="1" applyProtection="1" quotePrefix="1">
      <alignment horizontal="left" vertical="center" wrapText="1"/>
      <protection/>
    </xf>
    <xf numFmtId="3" fontId="70" fillId="35" borderId="42" xfId="42" applyNumberFormat="1" applyFont="1" applyFill="1" applyBorder="1" applyAlignment="1" applyProtection="1" quotePrefix="1">
      <alignment horizontal="right" vertical="center"/>
      <protection/>
    </xf>
    <xf numFmtId="0" fontId="70" fillId="35" borderId="43" xfId="0" applyNumberFormat="1" applyFont="1" applyFill="1" applyBorder="1" applyAlignment="1" applyProtection="1" quotePrefix="1">
      <alignment horizontal="left" vertical="center" wrapText="1"/>
      <protection/>
    </xf>
    <xf numFmtId="3" fontId="70" fillId="35" borderId="43" xfId="42" applyNumberFormat="1" applyFont="1" applyFill="1" applyBorder="1" applyAlignment="1" applyProtection="1" quotePrefix="1">
      <alignment horizontal="right" vertical="center"/>
      <protection/>
    </xf>
    <xf numFmtId="0" fontId="71" fillId="35" borderId="44" xfId="0" applyNumberFormat="1" applyFont="1" applyFill="1" applyBorder="1" applyAlignment="1" applyProtection="1" quotePrefix="1">
      <alignment horizontal="left" vertical="center" wrapText="1"/>
      <protection/>
    </xf>
    <xf numFmtId="3" fontId="71" fillId="35" borderId="44" xfId="42" applyNumberFormat="1" applyFont="1" applyFill="1" applyBorder="1" applyAlignment="1" applyProtection="1" quotePrefix="1">
      <alignment horizontal="right" vertical="center"/>
      <protection/>
    </xf>
    <xf numFmtId="212" fontId="71" fillId="0" borderId="0" xfId="42" applyNumberFormat="1" applyFont="1" applyFill="1" applyBorder="1" applyAlignment="1" quotePrefix="1">
      <alignment horizontal="center" vertical="center" wrapText="1"/>
    </xf>
    <xf numFmtId="0" fontId="71" fillId="0" borderId="0" xfId="42" applyNumberFormat="1" applyFont="1" applyFill="1" applyBorder="1" applyAlignment="1" quotePrefix="1">
      <alignment horizontal="center" vertical="center" wrapText="1"/>
    </xf>
    <xf numFmtId="212" fontId="70" fillId="0" borderId="13" xfId="42" applyNumberFormat="1" applyFont="1" applyFill="1" applyBorder="1" applyAlignment="1" quotePrefix="1">
      <alignment horizontal="center" vertical="center" wrapText="1"/>
    </xf>
    <xf numFmtId="0" fontId="70" fillId="0" borderId="13" xfId="42" applyNumberFormat="1" applyFont="1" applyFill="1" applyBorder="1" applyAlignment="1" quotePrefix="1">
      <alignment horizontal="center" vertical="center" wrapText="1"/>
    </xf>
    <xf numFmtId="212" fontId="70" fillId="35" borderId="40" xfId="42" applyNumberFormat="1" applyFont="1" applyFill="1" applyBorder="1" applyAlignment="1" applyProtection="1" quotePrefix="1">
      <alignment vertical="center"/>
      <protection/>
    </xf>
    <xf numFmtId="212" fontId="70" fillId="35" borderId="43" xfId="42" applyNumberFormat="1" applyFont="1" applyFill="1" applyBorder="1" applyAlignment="1" applyProtection="1" quotePrefix="1">
      <alignment vertical="center"/>
      <protection/>
    </xf>
    <xf numFmtId="0" fontId="71" fillId="35" borderId="45" xfId="0" applyNumberFormat="1" applyFont="1" applyFill="1" applyBorder="1" applyAlignment="1" applyProtection="1" quotePrefix="1">
      <alignment horizontal="left" vertical="center" wrapText="1"/>
      <protection/>
    </xf>
    <xf numFmtId="212" fontId="71" fillId="35" borderId="45" xfId="42" applyNumberFormat="1" applyFont="1" applyFill="1" applyBorder="1" applyAlignment="1" applyProtection="1" quotePrefix="1">
      <alignment vertical="center"/>
      <protection/>
    </xf>
    <xf numFmtId="3" fontId="70" fillId="35" borderId="11" xfId="42" applyNumberFormat="1" applyFont="1" applyFill="1" applyBorder="1" applyAlignment="1" applyProtection="1" quotePrefix="1">
      <alignment vertical="center"/>
      <protection/>
    </xf>
    <xf numFmtId="3" fontId="70" fillId="35" borderId="40" xfId="42" applyNumberFormat="1" applyFont="1" applyFill="1" applyBorder="1" applyAlignment="1" applyProtection="1" quotePrefix="1">
      <alignment vertical="center"/>
      <protection/>
    </xf>
    <xf numFmtId="3" fontId="70" fillId="35" borderId="43" xfId="42" applyNumberFormat="1" applyFont="1" applyFill="1" applyBorder="1" applyAlignment="1" applyProtection="1" quotePrefix="1">
      <alignment vertical="center"/>
      <protection/>
    </xf>
    <xf numFmtId="3" fontId="71" fillId="35" borderId="45" xfId="42" applyNumberFormat="1" applyFont="1" applyFill="1" applyBorder="1" applyAlignment="1" applyProtection="1" quotePrefix="1">
      <alignment vertical="center"/>
      <protection/>
    </xf>
    <xf numFmtId="3" fontId="70" fillId="35" borderId="10" xfId="42" applyNumberFormat="1" applyFont="1" applyFill="1" applyBorder="1" applyAlignment="1" applyProtection="1" quotePrefix="1">
      <alignment vertical="center"/>
      <protection/>
    </xf>
    <xf numFmtId="3" fontId="70" fillId="35" borderId="34" xfId="42" applyNumberFormat="1" applyFont="1" applyFill="1" applyBorder="1" applyAlignment="1" applyProtection="1" quotePrefix="1">
      <alignment vertical="center"/>
      <protection/>
    </xf>
    <xf numFmtId="0" fontId="71" fillId="35" borderId="11" xfId="0" applyNumberFormat="1" applyFont="1" applyFill="1" applyBorder="1" applyAlignment="1" applyProtection="1" quotePrefix="1">
      <alignment horizontal="left" vertical="center" wrapText="1"/>
      <protection/>
    </xf>
    <xf numFmtId="0" fontId="71" fillId="35" borderId="46" xfId="0" applyNumberFormat="1" applyFont="1" applyFill="1" applyBorder="1" applyAlignment="1" applyProtection="1" quotePrefix="1">
      <alignment horizontal="left" vertical="center" wrapText="1"/>
      <protection/>
    </xf>
    <xf numFmtId="3" fontId="71" fillId="35" borderId="46" xfId="42" applyNumberFormat="1" applyFont="1" applyFill="1" applyBorder="1" applyAlignment="1" applyProtection="1" quotePrefix="1">
      <alignment vertical="center"/>
      <protection/>
    </xf>
    <xf numFmtId="0" fontId="71" fillId="0" borderId="30" xfId="0" applyNumberFormat="1" applyFont="1" applyFill="1" applyBorder="1" applyAlignment="1" quotePrefix="1">
      <alignment horizontal="center" vertical="center" wrapText="1"/>
    </xf>
    <xf numFmtId="0" fontId="70" fillId="0" borderId="0" xfId="0" applyNumberFormat="1" applyFont="1" applyFill="1" applyBorder="1" applyAlignment="1" quotePrefix="1">
      <alignment horizontal="center" vertical="center" wrapText="1"/>
    </xf>
    <xf numFmtId="0" fontId="69" fillId="33" borderId="47" xfId="0" applyFont="1" applyFill="1" applyBorder="1" applyAlignment="1" quotePrefix="1">
      <alignment horizontal="left" vertical="center"/>
    </xf>
    <xf numFmtId="0" fontId="74" fillId="34" borderId="47" xfId="0" applyFont="1" applyFill="1" applyBorder="1" applyAlignment="1">
      <alignment horizontal="center" vertical="center" wrapText="1"/>
    </xf>
    <xf numFmtId="0" fontId="74" fillId="34" borderId="47" xfId="0" applyNumberFormat="1" applyFont="1" applyFill="1" applyBorder="1" applyAlignment="1">
      <alignment horizontal="center" vertical="center" wrapText="1"/>
    </xf>
    <xf numFmtId="0" fontId="72" fillId="33" borderId="48" xfId="0" applyFont="1" applyFill="1" applyBorder="1" applyAlignment="1" quotePrefix="1">
      <alignment horizontal="center" vertical="center"/>
    </xf>
    <xf numFmtId="0" fontId="70" fillId="0" borderId="47" xfId="0" applyFont="1" applyFill="1" applyBorder="1" applyAlignment="1" quotePrefix="1">
      <alignment horizontal="center" vertical="center" wrapText="1"/>
    </xf>
    <xf numFmtId="0" fontId="71" fillId="0" borderId="48" xfId="0" applyNumberFormat="1" applyFont="1" applyFill="1" applyBorder="1" applyAlignment="1" quotePrefix="1">
      <alignment horizontal="center" vertical="center" wrapText="1"/>
    </xf>
    <xf numFmtId="0" fontId="70" fillId="0" borderId="47" xfId="0" applyNumberFormat="1" applyFont="1" applyFill="1" applyBorder="1" applyAlignment="1" quotePrefix="1">
      <alignment horizontal="center" vertical="center" wrapText="1"/>
    </xf>
    <xf numFmtId="0" fontId="71" fillId="35" borderId="11" xfId="0" applyNumberFormat="1" applyFont="1" applyFill="1" applyBorder="1" applyAlignment="1" applyProtection="1" quotePrefix="1">
      <alignment horizontal="right" vertical="center" wrapText="1"/>
      <protection/>
    </xf>
    <xf numFmtId="0" fontId="71" fillId="35" borderId="46" xfId="0" applyNumberFormat="1" applyFont="1" applyFill="1" applyBorder="1" applyAlignment="1" applyProtection="1" quotePrefix="1">
      <alignment horizontal="right" vertical="center" wrapText="1"/>
      <protection/>
    </xf>
    <xf numFmtId="0" fontId="70" fillId="35" borderId="10" xfId="0" applyNumberFormat="1" applyFont="1" applyFill="1" applyBorder="1" applyAlignment="1" applyProtection="1" quotePrefix="1">
      <alignment vertical="center" wrapText="1"/>
      <protection/>
    </xf>
    <xf numFmtId="212" fontId="70" fillId="35" borderId="10" xfId="42" applyNumberFormat="1" applyFont="1" applyFill="1" applyBorder="1" applyAlignment="1" applyProtection="1" quotePrefix="1">
      <alignment vertical="center" wrapText="1"/>
      <protection/>
    </xf>
    <xf numFmtId="0" fontId="70" fillId="35" borderId="11" xfId="0" applyNumberFormat="1" applyFont="1" applyFill="1" applyBorder="1" applyAlignment="1" applyProtection="1" quotePrefix="1">
      <alignment vertical="center" wrapText="1"/>
      <protection/>
    </xf>
    <xf numFmtId="212" fontId="70" fillId="35" borderId="11" xfId="42" applyNumberFormat="1" applyFont="1" applyFill="1" applyBorder="1" applyAlignment="1" applyProtection="1" quotePrefix="1">
      <alignment vertical="center" wrapText="1"/>
      <protection/>
    </xf>
    <xf numFmtId="0" fontId="70" fillId="35" borderId="34" xfId="0" applyNumberFormat="1" applyFont="1" applyFill="1" applyBorder="1" applyAlignment="1" applyProtection="1" quotePrefix="1">
      <alignment vertical="center" wrapText="1"/>
      <protection/>
    </xf>
    <xf numFmtId="212" fontId="70" fillId="35" borderId="34" xfId="42" applyNumberFormat="1" applyFont="1" applyFill="1" applyBorder="1" applyAlignment="1" applyProtection="1" quotePrefix="1">
      <alignment vertical="center" wrapText="1"/>
      <protection/>
    </xf>
    <xf numFmtId="0" fontId="71" fillId="35" borderId="49" xfId="0" applyNumberFormat="1" applyFont="1" applyFill="1" applyBorder="1" applyAlignment="1" applyProtection="1" quotePrefix="1">
      <alignment horizontal="left" vertical="center" wrapText="1"/>
      <protection/>
    </xf>
    <xf numFmtId="0" fontId="71" fillId="35" borderId="46" xfId="0" applyNumberFormat="1" applyFont="1" applyFill="1" applyBorder="1" applyAlignment="1" applyProtection="1" quotePrefix="1">
      <alignment vertical="center" wrapText="1"/>
      <protection/>
    </xf>
    <xf numFmtId="212" fontId="71" fillId="35" borderId="46" xfId="42" applyNumberFormat="1" applyFont="1" applyFill="1" applyBorder="1" applyAlignment="1" applyProtection="1" quotePrefix="1">
      <alignment vertical="center" wrapText="1"/>
      <protection/>
    </xf>
    <xf numFmtId="3" fontId="70" fillId="35" borderId="36" xfId="42" applyNumberFormat="1" applyFont="1" applyFill="1" applyBorder="1" applyAlignment="1" applyProtection="1" quotePrefix="1">
      <alignment horizontal="right" vertical="center" wrapText="1"/>
      <protection/>
    </xf>
    <xf numFmtId="3" fontId="70" fillId="35" borderId="11" xfId="42" applyNumberFormat="1" applyFont="1" applyFill="1" applyBorder="1" applyAlignment="1" applyProtection="1" quotePrefix="1">
      <alignment horizontal="right" vertical="center" wrapText="1"/>
      <protection/>
    </xf>
    <xf numFmtId="3" fontId="71" fillId="35" borderId="46" xfId="42" applyNumberFormat="1" applyFont="1" applyFill="1" applyBorder="1" applyAlignment="1" applyProtection="1" quotePrefix="1">
      <alignment horizontal="right" vertical="center" wrapText="1"/>
      <protection/>
    </xf>
    <xf numFmtId="0" fontId="29" fillId="33" borderId="0" xfId="0" applyFont="1" applyFill="1" applyBorder="1" applyAlignment="1">
      <alignment horizontal="right"/>
    </xf>
    <xf numFmtId="0" fontId="70" fillId="35" borderId="50" xfId="0" applyNumberFormat="1" applyFont="1" applyFill="1" applyBorder="1" applyAlignment="1" applyProtection="1" quotePrefix="1">
      <alignment horizontal="left" vertical="center" wrapText="1"/>
      <protection/>
    </xf>
    <xf numFmtId="0" fontId="70" fillId="35" borderId="51" xfId="0" applyNumberFormat="1" applyFont="1" applyFill="1" applyBorder="1" applyAlignment="1" applyProtection="1" quotePrefix="1">
      <alignment horizontal="left" vertical="center" wrapText="1"/>
      <protection/>
    </xf>
    <xf numFmtId="0" fontId="70" fillId="35" borderId="51" xfId="42" applyNumberFormat="1" applyFont="1" applyFill="1" applyBorder="1" applyAlignment="1" applyProtection="1" quotePrefix="1">
      <alignment horizontal="right" vertical="center" wrapText="1"/>
      <protection/>
    </xf>
    <xf numFmtId="0" fontId="70" fillId="35" borderId="42" xfId="0" applyNumberFormat="1" applyFont="1" applyFill="1" applyBorder="1" applyAlignment="1" applyProtection="1" quotePrefix="1">
      <alignment horizontal="left" vertical="center" wrapText="1"/>
      <protection/>
    </xf>
    <xf numFmtId="0" fontId="71" fillId="35" borderId="52" xfId="0" applyNumberFormat="1" applyFont="1" applyFill="1" applyBorder="1" applyAlignment="1" applyProtection="1" quotePrefix="1">
      <alignment horizontal="left" vertical="center" wrapText="1"/>
      <protection/>
    </xf>
    <xf numFmtId="3" fontId="70" fillId="35" borderId="29" xfId="42" applyNumberFormat="1" applyFont="1" applyFill="1" applyBorder="1" applyAlignment="1" applyProtection="1" quotePrefix="1">
      <alignment horizontal="right" vertical="center" wrapText="1"/>
      <protection/>
    </xf>
    <xf numFmtId="3" fontId="70" fillId="35" borderId="19" xfId="42" applyNumberFormat="1" applyFont="1" applyFill="1" applyBorder="1" applyAlignment="1" applyProtection="1" quotePrefix="1">
      <alignment horizontal="right" vertical="center" wrapText="1"/>
      <protection/>
    </xf>
    <xf numFmtId="3" fontId="70" fillId="35" borderId="50" xfId="42" applyNumberFormat="1" applyFont="1" applyFill="1" applyBorder="1" applyAlignment="1" applyProtection="1" quotePrefix="1">
      <alignment horizontal="right" vertical="center" wrapText="1"/>
      <protection/>
    </xf>
    <xf numFmtId="3" fontId="70" fillId="35" borderId="51" xfId="42" applyNumberFormat="1" applyFont="1" applyFill="1" applyBorder="1" applyAlignment="1" applyProtection="1" quotePrefix="1">
      <alignment horizontal="right" vertical="center" wrapText="1"/>
      <protection/>
    </xf>
    <xf numFmtId="3" fontId="70" fillId="35" borderId="42" xfId="42" applyNumberFormat="1" applyFont="1" applyFill="1" applyBorder="1" applyAlignment="1" applyProtection="1" quotePrefix="1">
      <alignment horizontal="right" vertical="center" wrapText="1"/>
      <protection/>
    </xf>
    <xf numFmtId="3" fontId="71" fillId="35" borderId="52" xfId="42" applyNumberFormat="1" applyFont="1" applyFill="1" applyBorder="1" applyAlignment="1" applyProtection="1" quotePrefix="1">
      <alignment horizontal="right" vertical="center" wrapText="1"/>
      <protection/>
    </xf>
    <xf numFmtId="0" fontId="9" fillId="0" borderId="0" xfId="0" applyFont="1" applyBorder="1" applyAlignment="1" quotePrefix="1">
      <alignment horizontal="center" vertical="center"/>
    </xf>
    <xf numFmtId="0" fontId="9" fillId="0" borderId="0" xfId="0" applyNumberFormat="1" applyFont="1" applyBorder="1" applyAlignment="1" quotePrefix="1">
      <alignment horizontal="center" vertical="center" wrapText="1"/>
    </xf>
    <xf numFmtId="0" fontId="5" fillId="0" borderId="28" xfId="0" applyFont="1" applyBorder="1" applyAlignment="1" quotePrefix="1">
      <alignment horizontal="center" vertical="center" wrapText="1"/>
    </xf>
    <xf numFmtId="0" fontId="5" fillId="0" borderId="28" xfId="0" applyFont="1" applyBorder="1" applyAlignment="1">
      <alignment horizontal="center" vertical="center" wrapText="1"/>
    </xf>
    <xf numFmtId="0" fontId="5" fillId="0" borderId="28" xfId="0" applyNumberFormat="1" applyFont="1" applyBorder="1" applyAlignment="1" quotePrefix="1">
      <alignment horizontal="center" vertical="center" wrapText="1"/>
    </xf>
    <xf numFmtId="0" fontId="5" fillId="0" borderId="28" xfId="0" applyNumberFormat="1" applyFont="1" applyBorder="1" applyAlignment="1">
      <alignment horizontal="center" vertical="center" wrapText="1"/>
    </xf>
    <xf numFmtId="10" fontId="71" fillId="35" borderId="46" xfId="57" applyNumberFormat="1" applyFont="1" applyFill="1" applyBorder="1" applyAlignment="1" applyProtection="1" quotePrefix="1">
      <alignment horizontal="right" vertical="center" wrapText="1"/>
      <protection/>
    </xf>
    <xf numFmtId="3" fontId="70" fillId="35" borderId="11" xfId="57" applyNumberFormat="1" applyFont="1" applyFill="1" applyBorder="1" applyAlignment="1" applyProtection="1" quotePrefix="1">
      <alignment horizontal="right" vertical="center" wrapText="1"/>
      <protection/>
    </xf>
    <xf numFmtId="3" fontId="71" fillId="35" borderId="46" xfId="57" applyNumberFormat="1" applyFont="1" applyFill="1" applyBorder="1" applyAlignment="1" applyProtection="1" quotePrefix="1">
      <alignment horizontal="right" vertical="center" wrapText="1"/>
      <protection/>
    </xf>
    <xf numFmtId="0" fontId="87" fillId="0" borderId="53" xfId="0" applyFont="1" applyFill="1" applyBorder="1" applyAlignment="1" quotePrefix="1">
      <alignment vertical="center" wrapText="1"/>
    </xf>
    <xf numFmtId="0" fontId="87" fillId="0" borderId="53" xfId="0" applyNumberFormat="1" applyFont="1" applyFill="1" applyBorder="1" applyAlignment="1" quotePrefix="1">
      <alignment vertical="center" wrapText="1"/>
    </xf>
    <xf numFmtId="0" fontId="70" fillId="35" borderId="14" xfId="0" applyNumberFormat="1" applyFont="1" applyFill="1" applyBorder="1" applyAlignment="1" applyProtection="1" quotePrefix="1">
      <alignment horizontal="center" vertical="center" wrapText="1"/>
      <protection/>
    </xf>
    <xf numFmtId="165" fontId="70" fillId="35" borderId="41" xfId="42" applyNumberFormat="1" applyFont="1" applyFill="1" applyBorder="1" applyAlignment="1" applyProtection="1" quotePrefix="1">
      <alignment horizontal="right" vertical="center" wrapText="1"/>
      <protection/>
    </xf>
    <xf numFmtId="0" fontId="70" fillId="35" borderId="41" xfId="42" applyNumberFormat="1" applyFont="1" applyFill="1" applyBorder="1" applyAlignment="1" applyProtection="1" quotePrefix="1">
      <alignment horizontal="right" vertical="center" wrapText="1"/>
      <protection/>
    </xf>
    <xf numFmtId="165" fontId="70" fillId="35" borderId="51" xfId="42" applyNumberFormat="1" applyFont="1" applyFill="1" applyBorder="1" applyAlignment="1" applyProtection="1" quotePrefix="1">
      <alignment horizontal="right" vertical="center" wrapText="1"/>
      <protection/>
    </xf>
    <xf numFmtId="165" fontId="71" fillId="35" borderId="44" xfId="42" applyNumberFormat="1" applyFont="1" applyFill="1" applyBorder="1" applyAlignment="1" applyProtection="1" quotePrefix="1">
      <alignment horizontal="right" vertical="center" wrapText="1"/>
      <protection/>
    </xf>
    <xf numFmtId="0" fontId="71" fillId="35" borderId="44" xfId="42" applyNumberFormat="1" applyFont="1" applyFill="1" applyBorder="1" applyAlignment="1" applyProtection="1" quotePrefix="1">
      <alignment horizontal="right" vertical="center" wrapText="1"/>
      <protection/>
    </xf>
    <xf numFmtId="0" fontId="71" fillId="35" borderId="44" xfId="0" applyNumberFormat="1" applyFont="1" applyFill="1" applyBorder="1" applyAlignment="1" applyProtection="1" quotePrefix="1">
      <alignment horizontal="center" vertical="center" wrapText="1"/>
      <protection/>
    </xf>
    <xf numFmtId="0" fontId="29" fillId="0" borderId="0" xfId="0" applyFont="1" applyAlignment="1">
      <alignment horizontal="right"/>
    </xf>
    <xf numFmtId="2" fontId="70" fillId="35" borderId="41" xfId="42" applyNumberFormat="1" applyFont="1" applyFill="1" applyBorder="1" applyAlignment="1" applyProtection="1" quotePrefix="1">
      <alignment horizontal="right" vertical="center" wrapText="1"/>
      <protection/>
    </xf>
    <xf numFmtId="2" fontId="70" fillId="35" borderId="51" xfId="42" applyNumberFormat="1" applyFont="1" applyFill="1" applyBorder="1" applyAlignment="1" applyProtection="1" quotePrefix="1">
      <alignment horizontal="right" vertical="center" wrapText="1"/>
      <protection/>
    </xf>
    <xf numFmtId="3" fontId="70" fillId="35" borderId="17" xfId="42" applyNumberFormat="1" applyFont="1" applyFill="1" applyBorder="1" applyAlignment="1" applyProtection="1" quotePrefix="1">
      <alignment horizontal="right" vertical="center" wrapText="1"/>
      <protection/>
    </xf>
    <xf numFmtId="3" fontId="70" fillId="35" borderId="20" xfId="42" applyNumberFormat="1" applyFont="1" applyFill="1" applyBorder="1" applyAlignment="1" applyProtection="1" quotePrefix="1">
      <alignment horizontal="right" vertical="center" wrapText="1"/>
      <protection/>
    </xf>
    <xf numFmtId="3" fontId="71" fillId="35" borderId="20" xfId="42" applyNumberFormat="1" applyFont="1" applyFill="1" applyBorder="1" applyAlignment="1" applyProtection="1" quotePrefix="1">
      <alignment horizontal="right" vertical="center" wrapText="1"/>
      <protection/>
    </xf>
    <xf numFmtId="0" fontId="70" fillId="35" borderId="54" xfId="0" applyNumberFormat="1" applyFont="1" applyFill="1" applyBorder="1" applyAlignment="1" applyProtection="1" quotePrefix="1">
      <alignment horizontal="left" vertical="center" wrapText="1"/>
      <protection/>
    </xf>
    <xf numFmtId="3" fontId="70" fillId="35" borderId="0" xfId="42" applyNumberFormat="1" applyFont="1" applyFill="1" applyBorder="1" applyAlignment="1" applyProtection="1" quotePrefix="1">
      <alignment horizontal="right" vertical="center" wrapText="1"/>
      <protection/>
    </xf>
    <xf numFmtId="0" fontId="71" fillId="35" borderId="55" xfId="0" applyNumberFormat="1" applyFont="1" applyFill="1" applyBorder="1" applyAlignment="1" applyProtection="1" quotePrefix="1">
      <alignment horizontal="left" vertical="center" wrapText="1"/>
      <protection/>
    </xf>
    <xf numFmtId="0" fontId="71" fillId="35" borderId="43" xfId="0" applyNumberFormat="1" applyFont="1" applyFill="1" applyBorder="1" applyAlignment="1" applyProtection="1" quotePrefix="1">
      <alignment horizontal="left" vertical="center" wrapText="1"/>
      <protection/>
    </xf>
    <xf numFmtId="3" fontId="71" fillId="35" borderId="43" xfId="42" applyNumberFormat="1" applyFont="1" applyFill="1" applyBorder="1" applyAlignment="1" applyProtection="1" quotePrefix="1">
      <alignment horizontal="right" vertical="center" wrapText="1"/>
      <protection/>
    </xf>
    <xf numFmtId="0" fontId="70" fillId="35" borderId="56" xfId="0" applyNumberFormat="1" applyFont="1" applyFill="1" applyBorder="1" applyAlignment="1" applyProtection="1" quotePrefix="1">
      <alignment horizontal="left" vertical="center" wrapText="1"/>
      <protection/>
    </xf>
    <xf numFmtId="0" fontId="70" fillId="35" borderId="57" xfId="0" applyNumberFormat="1" applyFont="1" applyFill="1" applyBorder="1" applyAlignment="1" applyProtection="1" quotePrefix="1">
      <alignment horizontal="left" vertical="center" wrapText="1"/>
      <protection/>
    </xf>
    <xf numFmtId="3" fontId="70" fillId="35" borderId="57" xfId="42" applyNumberFormat="1" applyFont="1" applyFill="1" applyBorder="1" applyAlignment="1" applyProtection="1" quotePrefix="1">
      <alignment horizontal="right" vertical="center" wrapText="1"/>
      <protection/>
    </xf>
    <xf numFmtId="0" fontId="70" fillId="35" borderId="55" xfId="0" applyNumberFormat="1" applyFont="1" applyFill="1" applyBorder="1" applyAlignment="1" applyProtection="1" quotePrefix="1">
      <alignment horizontal="left" vertical="center" wrapText="1"/>
      <protection/>
    </xf>
    <xf numFmtId="3" fontId="70" fillId="35" borderId="43" xfId="42" applyNumberFormat="1" applyFont="1" applyFill="1" applyBorder="1" applyAlignment="1" applyProtection="1" quotePrefix="1">
      <alignment horizontal="right" vertical="center" wrapText="1"/>
      <protection/>
    </xf>
    <xf numFmtId="0" fontId="71" fillId="35" borderId="58" xfId="0" applyNumberFormat="1" applyFont="1" applyFill="1" applyBorder="1" applyAlignment="1" applyProtection="1" quotePrefix="1">
      <alignment horizontal="left" vertical="center" wrapText="1"/>
      <protection/>
    </xf>
    <xf numFmtId="0" fontId="71" fillId="35" borderId="40" xfId="0" applyNumberFormat="1" applyFont="1" applyFill="1" applyBorder="1" applyAlignment="1" applyProtection="1" quotePrefix="1">
      <alignment horizontal="left" vertical="center" wrapText="1"/>
      <protection/>
    </xf>
    <xf numFmtId="3" fontId="71" fillId="35" borderId="40" xfId="42" applyNumberFormat="1" applyFont="1" applyFill="1" applyBorder="1" applyAlignment="1" applyProtection="1" quotePrefix="1">
      <alignment horizontal="right" vertical="center" wrapText="1"/>
      <protection/>
    </xf>
    <xf numFmtId="0" fontId="70" fillId="35" borderId="58" xfId="0" applyNumberFormat="1" applyFont="1" applyFill="1" applyBorder="1" applyAlignment="1" applyProtection="1" quotePrefix="1">
      <alignment horizontal="left" vertical="center" wrapText="1"/>
      <protection/>
    </xf>
    <xf numFmtId="3" fontId="70" fillId="35" borderId="40" xfId="42" applyNumberFormat="1" applyFont="1" applyFill="1" applyBorder="1" applyAlignment="1" applyProtection="1" quotePrefix="1">
      <alignment horizontal="right" vertical="center" wrapText="1"/>
      <protection/>
    </xf>
    <xf numFmtId="0" fontId="71" fillId="0" borderId="43" xfId="0" applyFont="1" applyFill="1" applyBorder="1" applyAlignment="1" quotePrefix="1">
      <alignment vertical="center" wrapText="1"/>
    </xf>
    <xf numFmtId="212" fontId="71" fillId="0" borderId="43" xfId="42" applyNumberFormat="1" applyFont="1" applyFill="1" applyBorder="1" applyAlignment="1" quotePrefix="1">
      <alignment vertical="center" wrapText="1"/>
    </xf>
    <xf numFmtId="0" fontId="70" fillId="0" borderId="57" xfId="0" applyFont="1" applyFill="1" applyBorder="1" applyAlignment="1" quotePrefix="1">
      <alignment vertical="center" wrapText="1"/>
    </xf>
    <xf numFmtId="0" fontId="70" fillId="0" borderId="43" xfId="0" applyFont="1" applyFill="1" applyBorder="1" applyAlignment="1" quotePrefix="1">
      <alignment vertical="center" wrapText="1"/>
    </xf>
    <xf numFmtId="212" fontId="70" fillId="0" borderId="43" xfId="42" applyNumberFormat="1" applyFont="1" applyFill="1" applyBorder="1" applyAlignment="1" quotePrefix="1">
      <alignment vertical="center" wrapText="1"/>
    </xf>
    <xf numFmtId="0" fontId="70" fillId="0" borderId="43" xfId="42" applyNumberFormat="1" applyFont="1" applyFill="1" applyBorder="1" applyAlignment="1" quotePrefix="1">
      <alignment vertical="center" wrapText="1"/>
    </xf>
    <xf numFmtId="3" fontId="71" fillId="0" borderId="22" xfId="42" applyNumberFormat="1" applyFont="1" applyFill="1" applyBorder="1" applyAlignment="1" quotePrefix="1">
      <alignment vertical="center" wrapText="1"/>
    </xf>
    <xf numFmtId="3" fontId="70" fillId="0" borderId="57" xfId="42" applyNumberFormat="1" applyFont="1" applyFill="1" applyBorder="1" applyAlignment="1" quotePrefix="1">
      <alignment vertical="center" wrapText="1"/>
    </xf>
    <xf numFmtId="3" fontId="70" fillId="0" borderId="43" xfId="42" applyNumberFormat="1" applyFont="1" applyFill="1" applyBorder="1" applyAlignment="1" quotePrefix="1">
      <alignment vertical="center" wrapText="1"/>
    </xf>
    <xf numFmtId="0" fontId="70" fillId="0" borderId="40" xfId="0" applyFont="1" applyFill="1" applyBorder="1" applyAlignment="1" quotePrefix="1">
      <alignment vertical="center" wrapText="1"/>
    </xf>
    <xf numFmtId="3" fontId="70" fillId="0" borderId="40" xfId="42" applyNumberFormat="1" applyFont="1" applyFill="1" applyBorder="1" applyAlignment="1" quotePrefix="1">
      <alignment vertical="center" wrapText="1"/>
    </xf>
    <xf numFmtId="3" fontId="71" fillId="0" borderId="43" xfId="42" applyNumberFormat="1" applyFont="1" applyFill="1" applyBorder="1" applyAlignment="1" quotePrefix="1">
      <alignment vertical="center" wrapText="1"/>
    </xf>
    <xf numFmtId="0" fontId="71" fillId="0" borderId="59" xfId="0" applyFont="1" applyFill="1" applyBorder="1" applyAlignment="1" quotePrefix="1">
      <alignment vertical="center" wrapText="1"/>
    </xf>
    <xf numFmtId="0" fontId="71" fillId="0" borderId="60" xfId="0" applyFont="1" applyFill="1" applyBorder="1" applyAlignment="1" quotePrefix="1">
      <alignment vertical="center" wrapText="1"/>
    </xf>
    <xf numFmtId="3" fontId="71" fillId="0" borderId="60" xfId="42" applyNumberFormat="1" applyFont="1" applyFill="1" applyBorder="1" applyAlignment="1" quotePrefix="1">
      <alignment vertical="center" wrapText="1"/>
    </xf>
    <xf numFmtId="0" fontId="71" fillId="0" borderId="61" xfId="0" applyFont="1" applyFill="1" applyBorder="1" applyAlignment="1" quotePrefix="1">
      <alignment vertical="center" wrapText="1"/>
    </xf>
    <xf numFmtId="212" fontId="71" fillId="0" borderId="61" xfId="42" applyNumberFormat="1" applyFont="1" applyFill="1" applyBorder="1" applyAlignment="1" quotePrefix="1">
      <alignment vertical="center" wrapText="1"/>
    </xf>
    <xf numFmtId="212" fontId="70" fillId="0" borderId="40" xfId="42" applyNumberFormat="1" applyFont="1" applyFill="1" applyBorder="1" applyAlignment="1" quotePrefix="1">
      <alignment vertical="center" wrapText="1"/>
    </xf>
    <xf numFmtId="0" fontId="70" fillId="0" borderId="61" xfId="0" applyFont="1" applyFill="1" applyBorder="1" applyAlignment="1" quotePrefix="1">
      <alignment vertical="center" wrapText="1"/>
    </xf>
    <xf numFmtId="212" fontId="70" fillId="0" borderId="61" xfId="42" applyNumberFormat="1" applyFont="1" applyFill="1" applyBorder="1" applyAlignment="1" quotePrefix="1">
      <alignment vertical="center" wrapText="1"/>
    </xf>
    <xf numFmtId="3" fontId="70" fillId="35" borderId="24" xfId="42" applyNumberFormat="1" applyFont="1" applyFill="1" applyBorder="1" applyAlignment="1" applyProtection="1" quotePrefix="1">
      <alignment horizontal="right" vertical="center" wrapText="1"/>
      <protection/>
    </xf>
    <xf numFmtId="0" fontId="9" fillId="0" borderId="62" xfId="0" applyNumberFormat="1" applyFont="1" applyBorder="1" applyAlignment="1" quotePrefix="1">
      <alignment horizontal="center" wrapText="1"/>
    </xf>
    <xf numFmtId="0" fontId="71" fillId="0" borderId="63" xfId="0" applyNumberFormat="1" applyFont="1" applyFill="1" applyBorder="1" applyAlignment="1" quotePrefix="1">
      <alignment horizontal="center" vertical="center" wrapText="1"/>
    </xf>
    <xf numFmtId="0" fontId="70" fillId="0" borderId="28" xfId="0" applyNumberFormat="1" applyFont="1" applyFill="1" applyBorder="1" applyAlignment="1" quotePrefix="1">
      <alignment horizontal="center" vertical="center" wrapText="1"/>
    </xf>
    <xf numFmtId="0" fontId="71" fillId="0" borderId="32" xfId="0" applyFont="1" applyFill="1" applyBorder="1" applyAlignment="1" quotePrefix="1">
      <alignment horizontal="center" vertical="center" wrapText="1"/>
    </xf>
    <xf numFmtId="0" fontId="71" fillId="0" borderId="63" xfId="0" applyFont="1" applyFill="1" applyBorder="1" applyAlignment="1" quotePrefix="1">
      <alignment horizontal="center" vertical="center" wrapText="1"/>
    </xf>
    <xf numFmtId="0" fontId="70" fillId="0" borderId="64" xfId="0" applyFont="1" applyFill="1" applyBorder="1" applyAlignment="1" quotePrefix="1">
      <alignment horizontal="center" vertical="center" wrapText="1"/>
    </xf>
    <xf numFmtId="0" fontId="70" fillId="0" borderId="28" xfId="0" applyFont="1" applyFill="1" applyBorder="1" applyAlignment="1" quotePrefix="1">
      <alignment horizontal="center" vertical="center" wrapText="1"/>
    </xf>
    <xf numFmtId="4" fontId="10" fillId="33" borderId="0" xfId="0" applyNumberFormat="1" applyFont="1" applyFill="1" applyAlignment="1">
      <alignment horizontal="right"/>
    </xf>
    <xf numFmtId="0" fontId="10" fillId="33" borderId="0" xfId="0" applyFont="1" applyFill="1" applyAlignment="1">
      <alignment horizontal="right"/>
    </xf>
    <xf numFmtId="0" fontId="10" fillId="0" borderId="0" xfId="0" applyFont="1" applyAlignment="1">
      <alignment horizontal="right"/>
    </xf>
    <xf numFmtId="0" fontId="10" fillId="0" borderId="0" xfId="0" applyFont="1" applyAlignment="1">
      <alignment horizontal="right"/>
    </xf>
    <xf numFmtId="10" fontId="70" fillId="35" borderId="10" xfId="57" applyNumberFormat="1" applyFont="1" applyFill="1" applyBorder="1" applyAlignment="1" applyProtection="1" quotePrefix="1">
      <alignment vertical="center"/>
      <protection/>
    </xf>
    <xf numFmtId="10" fontId="70" fillId="35" borderId="11" xfId="57" applyNumberFormat="1" applyFont="1" applyFill="1" applyBorder="1" applyAlignment="1" applyProtection="1" quotePrefix="1">
      <alignment vertical="center"/>
      <protection/>
    </xf>
    <xf numFmtId="10" fontId="70" fillId="35" borderId="34" xfId="57" applyNumberFormat="1" applyFont="1" applyFill="1" applyBorder="1" applyAlignment="1" applyProtection="1" quotePrefix="1">
      <alignment vertical="center"/>
      <protection/>
    </xf>
    <xf numFmtId="10" fontId="71" fillId="35" borderId="46" xfId="57" applyNumberFormat="1" applyFont="1" applyFill="1" applyBorder="1" applyAlignment="1" applyProtection="1" quotePrefix="1">
      <alignment vertical="center"/>
      <protection/>
    </xf>
    <xf numFmtId="0" fontId="71" fillId="0" borderId="30" xfId="0" applyFont="1" applyFill="1" applyBorder="1" applyAlignment="1" quotePrefix="1">
      <alignment horizontal="center" vertical="center" wrapText="1"/>
    </xf>
    <xf numFmtId="0" fontId="71" fillId="0" borderId="0" xfId="0" applyFont="1" applyFill="1" applyBorder="1" applyAlignment="1" quotePrefix="1">
      <alignment horizontal="center" vertical="center" wrapText="1"/>
    </xf>
    <xf numFmtId="0" fontId="71" fillId="0" borderId="65" xfId="0" applyNumberFormat="1" applyFont="1" applyFill="1" applyBorder="1" applyAlignment="1" quotePrefix="1">
      <alignment horizontal="center" vertical="center" wrapText="1"/>
    </xf>
    <xf numFmtId="0" fontId="70" fillId="0" borderId="22" xfId="0" applyNumberFormat="1" applyFont="1" applyFill="1" applyBorder="1" applyAlignment="1" quotePrefix="1">
      <alignment horizontal="center" vertical="center" wrapText="1"/>
    </xf>
    <xf numFmtId="0" fontId="70" fillId="0" borderId="53" xfId="0" applyFont="1" applyFill="1" applyBorder="1" applyAlignment="1" quotePrefix="1">
      <alignment horizontal="center" vertical="center" wrapText="1"/>
    </xf>
    <xf numFmtId="0" fontId="70" fillId="0" borderId="26" xfId="0" applyFont="1" applyFill="1" applyBorder="1" applyAlignment="1" quotePrefix="1">
      <alignment horizontal="center" vertical="center" wrapText="1"/>
    </xf>
    <xf numFmtId="0" fontId="71" fillId="0" borderId="65" xfId="0" applyFont="1" applyFill="1" applyBorder="1" applyAlignment="1" quotePrefix="1">
      <alignment horizontal="center" vertical="center" wrapText="1"/>
    </xf>
    <xf numFmtId="0" fontId="70" fillId="0" borderId="0" xfId="0" applyFont="1" applyFill="1" applyBorder="1" applyAlignment="1" quotePrefix="1">
      <alignment horizontal="center" vertical="center" wrapText="1"/>
    </xf>
    <xf numFmtId="0" fontId="70" fillId="0" borderId="22" xfId="0" applyFont="1" applyFill="1" applyBorder="1" applyAlignment="1" quotePrefix="1">
      <alignment horizontal="center" vertical="center" wrapText="1"/>
    </xf>
    <xf numFmtId="0" fontId="71" fillId="0" borderId="53" xfId="0" applyFont="1" applyFill="1" applyBorder="1" applyAlignment="1" quotePrefix="1">
      <alignment horizontal="center" vertical="center" wrapText="1"/>
    </xf>
    <xf numFmtId="0" fontId="71" fillId="0" borderId="26" xfId="0" applyFont="1" applyFill="1" applyBorder="1" applyAlignment="1" quotePrefix="1">
      <alignment horizontal="center" vertical="center" wrapText="1"/>
    </xf>
    <xf numFmtId="0" fontId="71" fillId="0" borderId="48" xfId="0" applyNumberFormat="1" applyFont="1" applyFill="1" applyBorder="1" applyAlignment="1" quotePrefix="1">
      <alignment horizontal="center" vertical="center" wrapText="1"/>
    </xf>
    <xf numFmtId="0" fontId="71" fillId="0" borderId="47" xfId="0" applyNumberFormat="1" applyFont="1" applyFill="1" applyBorder="1" applyAlignment="1" quotePrefix="1">
      <alignment horizontal="center" vertical="center" wrapText="1"/>
    </xf>
    <xf numFmtId="0" fontId="10" fillId="33" borderId="0" xfId="0" applyNumberFormat="1" applyFont="1" applyFill="1" applyAlignment="1">
      <alignment horizontal="left" vertical="center" wrapText="1"/>
    </xf>
    <xf numFmtId="0" fontId="71" fillId="0" borderId="48" xfId="0" applyFont="1" applyFill="1" applyBorder="1" applyAlignment="1" quotePrefix="1">
      <alignment horizontal="center" vertical="center" wrapText="1"/>
    </xf>
    <xf numFmtId="0" fontId="71" fillId="0" borderId="47" xfId="0" applyFont="1" applyFill="1" applyBorder="1" applyAlignment="1" quotePrefix="1">
      <alignment horizontal="center" vertical="center" wrapText="1"/>
    </xf>
    <xf numFmtId="0" fontId="71" fillId="0" borderId="39" xfId="0" applyFont="1" applyFill="1" applyBorder="1" applyAlignment="1" quotePrefix="1">
      <alignment horizontal="center" vertical="center" wrapText="1"/>
    </xf>
    <xf numFmtId="0" fontId="71" fillId="0" borderId="66" xfId="0" applyFont="1" applyFill="1" applyBorder="1" applyAlignment="1" quotePrefix="1">
      <alignment horizontal="center" vertical="center" wrapText="1"/>
    </xf>
    <xf numFmtId="0" fontId="71" fillId="0" borderId="62" xfId="0" applyFont="1" applyFill="1" applyBorder="1" applyAlignment="1" quotePrefix="1">
      <alignment horizontal="center" vertical="center" wrapText="1"/>
    </xf>
    <xf numFmtId="0" fontId="5" fillId="0" borderId="67" xfId="0" applyFont="1" applyBorder="1" applyAlignment="1" quotePrefix="1">
      <alignment horizontal="center" vertical="center" wrapText="1"/>
    </xf>
    <xf numFmtId="0" fontId="5" fillId="0" borderId="68" xfId="0" applyFont="1" applyBorder="1" applyAlignment="1">
      <alignment horizontal="center" vertical="center" wrapText="1"/>
    </xf>
    <xf numFmtId="0" fontId="70" fillId="0" borderId="69" xfId="0" applyFont="1" applyFill="1" applyBorder="1" applyAlignment="1" quotePrefix="1">
      <alignment horizontal="center" vertical="center" wrapText="1"/>
    </xf>
    <xf numFmtId="0" fontId="70" fillId="0" borderId="70" xfId="0" applyFont="1" applyFill="1" applyBorder="1" applyAlignment="1" quotePrefix="1">
      <alignment horizontal="center" vertical="center" wrapText="1"/>
    </xf>
    <xf numFmtId="0" fontId="70" fillId="0" borderId="71" xfId="0" applyFont="1" applyFill="1" applyBorder="1" applyAlignment="1" quotePrefix="1">
      <alignment horizontal="center" vertical="center" wrapText="1"/>
    </xf>
    <xf numFmtId="0" fontId="10" fillId="33" borderId="0" xfId="0" applyNumberFormat="1" applyFont="1" applyFill="1" applyAlignment="1">
      <alignment horizontal="left" wrapText="1"/>
    </xf>
    <xf numFmtId="0" fontId="10" fillId="0" borderId="0" xfId="0" applyFont="1" applyAlignment="1">
      <alignment horizontal="left" wrapText="1"/>
    </xf>
    <xf numFmtId="0" fontId="5" fillId="0" borderId="62" xfId="0" applyFont="1" applyBorder="1" applyAlignment="1" quotePrefix="1">
      <alignment horizontal="center" vertical="center" wrapText="1"/>
    </xf>
    <xf numFmtId="0" fontId="5" fillId="0" borderId="72" xfId="0" applyFont="1" applyBorder="1" applyAlignment="1">
      <alignment horizontal="center" vertical="center" wrapText="1"/>
    </xf>
    <xf numFmtId="0" fontId="5" fillId="0" borderId="0" xfId="0" applyFont="1" applyBorder="1" applyAlignment="1" quotePrefix="1">
      <alignment horizontal="center" vertical="center"/>
    </xf>
    <xf numFmtId="0" fontId="5" fillId="0" borderId="13" xfId="0" applyFont="1" applyBorder="1" applyAlignment="1">
      <alignment horizontal="center" vertical="center"/>
    </xf>
    <xf numFmtId="0" fontId="5" fillId="0" borderId="62" xfId="0" applyFont="1" applyBorder="1" applyAlignment="1" quotePrefix="1">
      <alignment horizontal="center"/>
    </xf>
    <xf numFmtId="0" fontId="5" fillId="0" borderId="0" xfId="0" applyFont="1" applyBorder="1" applyAlignment="1" quotePrefix="1">
      <alignment horizontal="center"/>
    </xf>
    <xf numFmtId="0" fontId="9" fillId="0" borderId="32" xfId="0" applyFont="1" applyBorder="1" applyAlignment="1" quotePrefix="1">
      <alignment horizontal="center"/>
    </xf>
    <xf numFmtId="0" fontId="9" fillId="0" borderId="63" xfId="0" applyFont="1" applyBorder="1" applyAlignment="1" quotePrefix="1">
      <alignment horizontal="center"/>
    </xf>
    <xf numFmtId="0" fontId="5" fillId="0" borderId="13" xfId="0" applyFont="1" applyBorder="1" applyAlignment="1" quotePrefix="1">
      <alignment horizontal="center"/>
    </xf>
    <xf numFmtId="0" fontId="71" fillId="0" borderId="73" xfId="0" applyFont="1" applyFill="1" applyBorder="1" applyAlignment="1" quotePrefix="1">
      <alignment horizontal="center" vertical="center" wrapText="1"/>
    </xf>
    <xf numFmtId="0" fontId="71" fillId="0" borderId="25" xfId="0" applyFont="1" applyFill="1" applyBorder="1" applyAlignment="1" quotePrefix="1">
      <alignment horizontal="center" vertical="center" wrapText="1"/>
    </xf>
    <xf numFmtId="0" fontId="5" fillId="0" borderId="62" xfId="0" applyFont="1" applyBorder="1" applyAlignment="1" quotePrefix="1">
      <alignment horizontal="center" vertical="center"/>
    </xf>
    <xf numFmtId="0" fontId="5" fillId="0" borderId="64" xfId="0" applyFont="1" applyBorder="1" applyAlignment="1">
      <alignment horizontal="center" vertical="center"/>
    </xf>
    <xf numFmtId="0" fontId="71" fillId="0" borderId="74" xfId="0" applyFont="1" applyFill="1" applyBorder="1" applyAlignment="1" quotePrefix="1">
      <alignment horizontal="center" vertical="center" wrapText="1"/>
    </xf>
    <xf numFmtId="0" fontId="71" fillId="0" borderId="75" xfId="0" applyFont="1" applyFill="1" applyBorder="1" applyAlignment="1" quotePrefix="1">
      <alignment horizontal="center" vertical="center" wrapText="1"/>
    </xf>
    <xf numFmtId="0" fontId="5" fillId="0" borderId="62" xfId="0" applyFont="1" applyBorder="1" applyAlignment="1" quotePrefix="1">
      <alignment horizontal="center" wrapText="1"/>
    </xf>
    <xf numFmtId="0" fontId="5" fillId="0" borderId="0" xfId="0" applyFont="1" applyBorder="1" applyAlignment="1">
      <alignment horizontal="center" wrapText="1"/>
    </xf>
    <xf numFmtId="0" fontId="9" fillId="0" borderId="35" xfId="0" applyFont="1" applyBorder="1" applyAlignment="1" quotePrefix="1">
      <alignment horizontal="center"/>
    </xf>
    <xf numFmtId="0" fontId="9" fillId="0" borderId="76" xfId="0" applyFont="1" applyBorder="1" applyAlignment="1">
      <alignment horizontal="center"/>
    </xf>
    <xf numFmtId="0" fontId="9" fillId="0" borderId="35" xfId="0" applyNumberFormat="1" applyFont="1" applyBorder="1" applyAlignment="1" quotePrefix="1">
      <alignment horizontal="center"/>
    </xf>
    <xf numFmtId="0" fontId="9" fillId="0" borderId="76" xfId="0" applyNumberFormat="1" applyFont="1" applyBorder="1" applyAlignment="1">
      <alignment horizontal="center"/>
    </xf>
    <xf numFmtId="0" fontId="71" fillId="0" borderId="74" xfId="0" applyNumberFormat="1" applyFont="1" applyFill="1" applyBorder="1" applyAlignment="1" quotePrefix="1">
      <alignment horizontal="center" vertical="center" wrapText="1"/>
    </xf>
    <xf numFmtId="0" fontId="71" fillId="0" borderId="75" xfId="0" applyNumberFormat="1" applyFont="1" applyFill="1" applyBorder="1" applyAlignment="1" quotePrefix="1">
      <alignment horizontal="center" vertical="center" wrapText="1"/>
    </xf>
    <xf numFmtId="0" fontId="5" fillId="0" borderId="62" xfId="0" applyNumberFormat="1" applyFont="1" applyBorder="1" applyAlignment="1" quotePrefix="1">
      <alignment horizontal="center" wrapText="1"/>
    </xf>
    <xf numFmtId="0" fontId="5" fillId="0" borderId="0" xfId="0" applyNumberFormat="1" applyFont="1" applyBorder="1" applyAlignment="1">
      <alignment horizontal="center" wrapText="1"/>
    </xf>
    <xf numFmtId="0" fontId="5" fillId="0" borderId="62" xfId="0" applyFont="1" applyBorder="1" applyAlignment="1" quotePrefix="1">
      <alignment horizontal="center" vertical="center"/>
    </xf>
    <xf numFmtId="0" fontId="5" fillId="0" borderId="64" xfId="0" applyFont="1" applyBorder="1" applyAlignment="1">
      <alignment horizontal="center" vertical="center"/>
    </xf>
    <xf numFmtId="0" fontId="5" fillId="0" borderId="62" xfId="0" applyNumberFormat="1" applyFont="1" applyBorder="1" applyAlignment="1" quotePrefix="1">
      <alignment horizontal="center" wrapText="1"/>
    </xf>
    <xf numFmtId="0" fontId="5" fillId="0" borderId="0" xfId="0" applyNumberFormat="1" applyFont="1" applyBorder="1" applyAlignment="1" quotePrefix="1">
      <alignment horizontal="center" wrapText="1"/>
    </xf>
    <xf numFmtId="0" fontId="9" fillId="0" borderId="35" xfId="0" applyNumberFormat="1" applyFont="1" applyBorder="1" applyAlignment="1" quotePrefix="1">
      <alignment horizontal="center"/>
    </xf>
    <xf numFmtId="0" fontId="9" fillId="0" borderId="22" xfId="0" applyNumberFormat="1" applyFont="1" applyBorder="1" applyAlignment="1" quotePrefix="1">
      <alignment horizontal="center"/>
    </xf>
    <xf numFmtId="0" fontId="9" fillId="0" borderId="76" xfId="0" applyNumberFormat="1" applyFont="1" applyBorder="1" applyAlignment="1" quotePrefix="1">
      <alignment horizontal="center"/>
    </xf>
    <xf numFmtId="0" fontId="5" fillId="0" borderId="62" xfId="0" applyFont="1" applyBorder="1" applyAlignment="1" quotePrefix="1">
      <alignment horizontal="center" wrapText="1"/>
    </xf>
    <xf numFmtId="0" fontId="5" fillId="0" borderId="0" xfId="0" applyFont="1" applyBorder="1" applyAlignment="1" quotePrefix="1">
      <alignment horizontal="center" wrapText="1"/>
    </xf>
    <xf numFmtId="0" fontId="5" fillId="0" borderId="53" xfId="0" applyFont="1" applyBorder="1" applyAlignment="1" quotePrefix="1">
      <alignment horizontal="center" wrapText="1"/>
    </xf>
    <xf numFmtId="0" fontId="5" fillId="0" borderId="53" xfId="0" applyNumberFormat="1" applyFont="1" applyBorder="1" applyAlignment="1" quotePrefix="1">
      <alignment horizontal="center" wrapText="1"/>
    </xf>
    <xf numFmtId="0" fontId="9" fillId="0" borderId="35" xfId="0" applyFont="1" applyBorder="1" applyAlignment="1" quotePrefix="1">
      <alignment horizontal="center"/>
    </xf>
    <xf numFmtId="0" fontId="9" fillId="0" borderId="22" xfId="0" applyFont="1" applyBorder="1" applyAlignment="1" quotePrefix="1">
      <alignment horizontal="center"/>
    </xf>
    <xf numFmtId="0" fontId="9" fillId="0" borderId="76" xfId="0" applyFont="1" applyBorder="1" applyAlignment="1" quotePrefix="1">
      <alignment horizontal="center"/>
    </xf>
    <xf numFmtId="0" fontId="71" fillId="0" borderId="12" xfId="0" applyFont="1" applyFill="1" applyBorder="1" applyAlignment="1" quotePrefix="1">
      <alignment horizontal="center" vertical="center" wrapText="1"/>
    </xf>
    <xf numFmtId="212" fontId="71" fillId="0" borderId="12" xfId="42" applyNumberFormat="1" applyFont="1" applyFill="1" applyBorder="1" applyAlignment="1" quotePrefix="1">
      <alignment horizontal="center" vertical="center" wrapText="1"/>
    </xf>
    <xf numFmtId="0" fontId="5" fillId="0" borderId="0" xfId="0" applyFont="1" applyBorder="1" applyAlignment="1" quotePrefix="1">
      <alignment horizontal="center" vertical="center" wrapText="1"/>
    </xf>
    <xf numFmtId="0" fontId="5" fillId="0" borderId="13" xfId="0" applyFont="1" applyBorder="1" applyAlignment="1">
      <alignment horizontal="center" vertical="center" wrapText="1"/>
    </xf>
    <xf numFmtId="0" fontId="5" fillId="0" borderId="35" xfId="0" applyFont="1" applyBorder="1" applyAlignment="1" quotePrefix="1">
      <alignment horizontal="center"/>
    </xf>
    <xf numFmtId="0" fontId="5" fillId="0" borderId="76" xfId="0" applyFont="1" applyBorder="1" applyAlignment="1" quotePrefix="1">
      <alignment horizontal="center"/>
    </xf>
    <xf numFmtId="0" fontId="5" fillId="0" borderId="77" xfId="0" applyNumberFormat="1" applyFont="1" applyBorder="1" applyAlignment="1" quotePrefix="1">
      <alignment horizontal="center"/>
    </xf>
    <xf numFmtId="0" fontId="5" fillId="0" borderId="78" xfId="0" applyNumberFormat="1" applyFont="1" applyBorder="1" applyAlignment="1" quotePrefix="1">
      <alignment horizontal="center"/>
    </xf>
    <xf numFmtId="0" fontId="71" fillId="0" borderId="66" xfId="0" applyNumberFormat="1" applyFont="1" applyFill="1" applyBorder="1" applyAlignment="1" quotePrefix="1">
      <alignment horizontal="center" vertical="center" wrapText="1"/>
    </xf>
    <xf numFmtId="0" fontId="71" fillId="0" borderId="39" xfId="0" applyNumberFormat="1" applyFont="1" applyFill="1" applyBorder="1" applyAlignment="1" quotePrefix="1">
      <alignment horizontal="center" vertical="center" wrapText="1"/>
    </xf>
    <xf numFmtId="0" fontId="5" fillId="0" borderId="35" xfId="0" applyNumberFormat="1" applyFont="1" applyBorder="1" applyAlignment="1" quotePrefix="1">
      <alignment horizontal="center"/>
    </xf>
    <xf numFmtId="0" fontId="5" fillId="0" borderId="76" xfId="0" applyNumberFormat="1" applyFont="1" applyBorder="1" applyAlignment="1" quotePrefix="1">
      <alignment horizontal="center"/>
    </xf>
    <xf numFmtId="0" fontId="71" fillId="0" borderId="30" xfId="0" applyNumberFormat="1" applyFont="1" applyFill="1" applyBorder="1" applyAlignment="1" quotePrefix="1">
      <alignment horizontal="center" vertical="center" wrapText="1"/>
    </xf>
    <xf numFmtId="0" fontId="5" fillId="0" borderId="22" xfId="0" applyNumberFormat="1" applyFont="1" applyBorder="1" applyAlignment="1" quotePrefix="1">
      <alignment horizont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5114925</xdr:colOff>
      <xdr:row>2</xdr:row>
      <xdr:rowOff>114300</xdr:rowOff>
    </xdr:from>
    <xdr:to>
      <xdr:col>0</xdr:col>
      <xdr:colOff>6486525</xdr:colOff>
      <xdr:row>4</xdr:row>
      <xdr:rowOff>57150</xdr:rowOff>
    </xdr:to>
    <xdr:pic>
      <xdr:nvPicPr>
        <xdr:cNvPr id="1" name="Obraz 3" descr="C:\Users\jakud\Desktop\Paczka logo\PL\RGB\Granatowy\UKNF_RGB_PL_Granatowy.png"/>
        <xdr:cNvPicPr preferRelativeResize="1">
          <a:picLocks noChangeAspect="1"/>
        </xdr:cNvPicPr>
      </xdr:nvPicPr>
      <xdr:blipFill>
        <a:blip r:embed="rId1"/>
        <a:srcRect l="5415" t="19255" r="5158" b="20468"/>
        <a:stretch>
          <a:fillRect/>
        </a:stretch>
      </xdr:blipFill>
      <xdr:spPr>
        <a:xfrm>
          <a:off x="5114925" y="438150"/>
          <a:ext cx="1371600"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2</xdr:row>
      <xdr:rowOff>95250</xdr:rowOff>
    </xdr:from>
    <xdr:to>
      <xdr:col>11</xdr:col>
      <xdr:colOff>571500</xdr:colOff>
      <xdr:row>4</xdr:row>
      <xdr:rowOff>9525</xdr:rowOff>
    </xdr:to>
    <xdr:pic>
      <xdr:nvPicPr>
        <xdr:cNvPr id="1" name="Obraz 2"/>
        <xdr:cNvPicPr preferRelativeResize="1">
          <a:picLocks noChangeAspect="1"/>
        </xdr:cNvPicPr>
      </xdr:nvPicPr>
      <xdr:blipFill>
        <a:blip r:embed="rId1"/>
        <a:stretch>
          <a:fillRect/>
        </a:stretch>
      </xdr:blipFill>
      <xdr:spPr>
        <a:xfrm>
          <a:off x="11791950" y="438150"/>
          <a:ext cx="1143000" cy="266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xdr:row>
      <xdr:rowOff>76200</xdr:rowOff>
    </xdr:from>
    <xdr:to>
      <xdr:col>6</xdr:col>
      <xdr:colOff>1162050</xdr:colOff>
      <xdr:row>3</xdr:row>
      <xdr:rowOff>161925</xdr:rowOff>
    </xdr:to>
    <xdr:pic>
      <xdr:nvPicPr>
        <xdr:cNvPr id="1" name="Obraz 2"/>
        <xdr:cNvPicPr preferRelativeResize="1">
          <a:picLocks noChangeAspect="1"/>
        </xdr:cNvPicPr>
      </xdr:nvPicPr>
      <xdr:blipFill>
        <a:blip r:embed="rId1"/>
        <a:stretch>
          <a:fillRect/>
        </a:stretch>
      </xdr:blipFill>
      <xdr:spPr>
        <a:xfrm>
          <a:off x="9048750" y="419100"/>
          <a:ext cx="1143000" cy="276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2</xdr:row>
      <xdr:rowOff>95250</xdr:rowOff>
    </xdr:from>
    <xdr:to>
      <xdr:col>4</xdr:col>
      <xdr:colOff>342900</xdr:colOff>
      <xdr:row>4</xdr:row>
      <xdr:rowOff>9525</xdr:rowOff>
    </xdr:to>
    <xdr:pic>
      <xdr:nvPicPr>
        <xdr:cNvPr id="1" name="Obraz 2"/>
        <xdr:cNvPicPr preferRelativeResize="1">
          <a:picLocks noChangeAspect="1"/>
        </xdr:cNvPicPr>
      </xdr:nvPicPr>
      <xdr:blipFill>
        <a:blip r:embed="rId1"/>
        <a:stretch>
          <a:fillRect/>
        </a:stretch>
      </xdr:blipFill>
      <xdr:spPr>
        <a:xfrm>
          <a:off x="9334500" y="438150"/>
          <a:ext cx="1152525" cy="295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2</xdr:row>
      <xdr:rowOff>104775</xdr:rowOff>
    </xdr:from>
    <xdr:to>
      <xdr:col>12</xdr:col>
      <xdr:colOff>9525</xdr:colOff>
      <xdr:row>4</xdr:row>
      <xdr:rowOff>9525</xdr:rowOff>
    </xdr:to>
    <xdr:pic>
      <xdr:nvPicPr>
        <xdr:cNvPr id="1" name="Obraz 2"/>
        <xdr:cNvPicPr preferRelativeResize="1">
          <a:picLocks noChangeAspect="1"/>
        </xdr:cNvPicPr>
      </xdr:nvPicPr>
      <xdr:blipFill>
        <a:blip r:embed="rId1"/>
        <a:stretch>
          <a:fillRect/>
        </a:stretch>
      </xdr:blipFill>
      <xdr:spPr>
        <a:xfrm>
          <a:off x="16840200" y="447675"/>
          <a:ext cx="1152525" cy="285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2</xdr:row>
      <xdr:rowOff>95250</xdr:rowOff>
    </xdr:from>
    <xdr:to>
      <xdr:col>11</xdr:col>
      <xdr:colOff>1181100</xdr:colOff>
      <xdr:row>4</xdr:row>
      <xdr:rowOff>0</xdr:rowOff>
    </xdr:to>
    <xdr:pic>
      <xdr:nvPicPr>
        <xdr:cNvPr id="1" name="Obraz 2"/>
        <xdr:cNvPicPr preferRelativeResize="1">
          <a:picLocks noChangeAspect="1"/>
        </xdr:cNvPicPr>
      </xdr:nvPicPr>
      <xdr:blipFill>
        <a:blip r:embed="rId1"/>
        <a:stretch>
          <a:fillRect/>
        </a:stretch>
      </xdr:blipFill>
      <xdr:spPr>
        <a:xfrm>
          <a:off x="15992475" y="438150"/>
          <a:ext cx="1152525" cy="257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2</xdr:row>
      <xdr:rowOff>95250</xdr:rowOff>
    </xdr:from>
    <xdr:to>
      <xdr:col>4</xdr:col>
      <xdr:colOff>28575</xdr:colOff>
      <xdr:row>3</xdr:row>
      <xdr:rowOff>180975</xdr:rowOff>
    </xdr:to>
    <xdr:pic>
      <xdr:nvPicPr>
        <xdr:cNvPr id="1" name="Obraz 2"/>
        <xdr:cNvPicPr preferRelativeResize="1">
          <a:picLocks noChangeAspect="1"/>
        </xdr:cNvPicPr>
      </xdr:nvPicPr>
      <xdr:blipFill>
        <a:blip r:embed="rId1"/>
        <a:stretch>
          <a:fillRect/>
        </a:stretch>
      </xdr:blipFill>
      <xdr:spPr>
        <a:xfrm>
          <a:off x="8639175" y="438150"/>
          <a:ext cx="1162050" cy="276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2</xdr:row>
      <xdr:rowOff>85725</xdr:rowOff>
    </xdr:from>
    <xdr:to>
      <xdr:col>4</xdr:col>
      <xdr:colOff>28575</xdr:colOff>
      <xdr:row>3</xdr:row>
      <xdr:rowOff>171450</xdr:rowOff>
    </xdr:to>
    <xdr:pic>
      <xdr:nvPicPr>
        <xdr:cNvPr id="1" name="Obraz 2"/>
        <xdr:cNvPicPr preferRelativeResize="1">
          <a:picLocks noChangeAspect="1"/>
        </xdr:cNvPicPr>
      </xdr:nvPicPr>
      <xdr:blipFill>
        <a:blip r:embed="rId1"/>
        <a:stretch>
          <a:fillRect/>
        </a:stretch>
      </xdr:blipFill>
      <xdr:spPr>
        <a:xfrm>
          <a:off x="7839075" y="428625"/>
          <a:ext cx="1162050" cy="276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19050</xdr:colOff>
      <xdr:row>2</xdr:row>
      <xdr:rowOff>76200</xdr:rowOff>
    </xdr:from>
    <xdr:to>
      <xdr:col>20</xdr:col>
      <xdr:colOff>152400</xdr:colOff>
      <xdr:row>3</xdr:row>
      <xdr:rowOff>161925</xdr:rowOff>
    </xdr:to>
    <xdr:pic>
      <xdr:nvPicPr>
        <xdr:cNvPr id="1" name="Obraz 2"/>
        <xdr:cNvPicPr preferRelativeResize="1">
          <a:picLocks noChangeAspect="1"/>
        </xdr:cNvPicPr>
      </xdr:nvPicPr>
      <xdr:blipFill>
        <a:blip r:embed="rId1"/>
        <a:stretch>
          <a:fillRect/>
        </a:stretch>
      </xdr:blipFill>
      <xdr:spPr>
        <a:xfrm>
          <a:off x="20345400" y="419100"/>
          <a:ext cx="115252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133350</xdr:rowOff>
    </xdr:from>
    <xdr:to>
      <xdr:col>12</xdr:col>
      <xdr:colOff>561975</xdr:colOff>
      <xdr:row>4</xdr:row>
      <xdr:rowOff>28575</xdr:rowOff>
    </xdr:to>
    <xdr:pic>
      <xdr:nvPicPr>
        <xdr:cNvPr id="1" name="Obraz 2"/>
        <xdr:cNvPicPr preferRelativeResize="1">
          <a:picLocks noChangeAspect="1"/>
        </xdr:cNvPicPr>
      </xdr:nvPicPr>
      <xdr:blipFill>
        <a:blip r:embed="rId1"/>
        <a:stretch>
          <a:fillRect/>
        </a:stretch>
      </xdr:blipFill>
      <xdr:spPr>
        <a:xfrm>
          <a:off x="13954125" y="504825"/>
          <a:ext cx="11525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28575</xdr:colOff>
      <xdr:row>2</xdr:row>
      <xdr:rowOff>133350</xdr:rowOff>
    </xdr:from>
    <xdr:to>
      <xdr:col>23</xdr:col>
      <xdr:colOff>561975</xdr:colOff>
      <xdr:row>4</xdr:row>
      <xdr:rowOff>38100</xdr:rowOff>
    </xdr:to>
    <xdr:pic>
      <xdr:nvPicPr>
        <xdr:cNvPr id="1" name="Obraz 2"/>
        <xdr:cNvPicPr preferRelativeResize="1">
          <a:picLocks noChangeAspect="1"/>
        </xdr:cNvPicPr>
      </xdr:nvPicPr>
      <xdr:blipFill>
        <a:blip r:embed="rId1"/>
        <a:stretch>
          <a:fillRect/>
        </a:stretch>
      </xdr:blipFill>
      <xdr:spPr>
        <a:xfrm>
          <a:off x="18411825" y="495300"/>
          <a:ext cx="11430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2</xdr:row>
      <xdr:rowOff>76200</xdr:rowOff>
    </xdr:from>
    <xdr:to>
      <xdr:col>12</xdr:col>
      <xdr:colOff>571500</xdr:colOff>
      <xdr:row>3</xdr:row>
      <xdr:rowOff>152400</xdr:rowOff>
    </xdr:to>
    <xdr:pic>
      <xdr:nvPicPr>
        <xdr:cNvPr id="1" name="Obraz 2"/>
        <xdr:cNvPicPr preferRelativeResize="1">
          <a:picLocks noChangeAspect="1"/>
        </xdr:cNvPicPr>
      </xdr:nvPicPr>
      <xdr:blipFill>
        <a:blip r:embed="rId1"/>
        <a:stretch>
          <a:fillRect/>
        </a:stretch>
      </xdr:blipFill>
      <xdr:spPr>
        <a:xfrm>
          <a:off x="13420725" y="419100"/>
          <a:ext cx="114300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2</xdr:row>
      <xdr:rowOff>85725</xdr:rowOff>
    </xdr:from>
    <xdr:to>
      <xdr:col>11</xdr:col>
      <xdr:colOff>438150</xdr:colOff>
      <xdr:row>3</xdr:row>
      <xdr:rowOff>152400</xdr:rowOff>
    </xdr:to>
    <xdr:pic>
      <xdr:nvPicPr>
        <xdr:cNvPr id="1" name="Obraz 2"/>
        <xdr:cNvPicPr preferRelativeResize="1">
          <a:picLocks noChangeAspect="1"/>
        </xdr:cNvPicPr>
      </xdr:nvPicPr>
      <xdr:blipFill>
        <a:blip r:embed="rId1"/>
        <a:stretch>
          <a:fillRect/>
        </a:stretch>
      </xdr:blipFill>
      <xdr:spPr>
        <a:xfrm>
          <a:off x="10306050" y="428625"/>
          <a:ext cx="1162050"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19050</xdr:colOff>
      <xdr:row>2</xdr:row>
      <xdr:rowOff>95250</xdr:rowOff>
    </xdr:from>
    <xdr:to>
      <xdr:col>26</xdr:col>
      <xdr:colOff>561975</xdr:colOff>
      <xdr:row>3</xdr:row>
      <xdr:rowOff>180975</xdr:rowOff>
    </xdr:to>
    <xdr:pic>
      <xdr:nvPicPr>
        <xdr:cNvPr id="1" name="Obraz 2"/>
        <xdr:cNvPicPr preferRelativeResize="1">
          <a:picLocks noChangeAspect="1"/>
        </xdr:cNvPicPr>
      </xdr:nvPicPr>
      <xdr:blipFill>
        <a:blip r:embed="rId1"/>
        <a:stretch>
          <a:fillRect/>
        </a:stretch>
      </xdr:blipFill>
      <xdr:spPr>
        <a:xfrm>
          <a:off x="22459950" y="438150"/>
          <a:ext cx="11525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2</xdr:row>
      <xdr:rowOff>95250</xdr:rowOff>
    </xdr:from>
    <xdr:to>
      <xdr:col>5</xdr:col>
      <xdr:colOff>1190625</xdr:colOff>
      <xdr:row>3</xdr:row>
      <xdr:rowOff>180975</xdr:rowOff>
    </xdr:to>
    <xdr:pic>
      <xdr:nvPicPr>
        <xdr:cNvPr id="1" name="Obraz 2"/>
        <xdr:cNvPicPr preferRelativeResize="1">
          <a:picLocks noChangeAspect="1"/>
        </xdr:cNvPicPr>
      </xdr:nvPicPr>
      <xdr:blipFill>
        <a:blip r:embed="rId1"/>
        <a:stretch>
          <a:fillRect/>
        </a:stretch>
      </xdr:blipFill>
      <xdr:spPr>
        <a:xfrm>
          <a:off x="7105650" y="438150"/>
          <a:ext cx="115252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2</xdr:row>
      <xdr:rowOff>95250</xdr:rowOff>
    </xdr:from>
    <xdr:to>
      <xdr:col>10</xdr:col>
      <xdr:colOff>561975</xdr:colOff>
      <xdr:row>3</xdr:row>
      <xdr:rowOff>180975</xdr:rowOff>
    </xdr:to>
    <xdr:pic>
      <xdr:nvPicPr>
        <xdr:cNvPr id="1" name="Obraz 2"/>
        <xdr:cNvPicPr preferRelativeResize="1">
          <a:picLocks noChangeAspect="1"/>
        </xdr:cNvPicPr>
      </xdr:nvPicPr>
      <xdr:blipFill>
        <a:blip r:embed="rId1"/>
        <a:stretch>
          <a:fillRect/>
        </a:stretch>
      </xdr:blipFill>
      <xdr:spPr>
        <a:xfrm>
          <a:off x="15087600" y="438150"/>
          <a:ext cx="1143000"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2</xdr:row>
      <xdr:rowOff>95250</xdr:rowOff>
    </xdr:from>
    <xdr:to>
      <xdr:col>13</xdr:col>
      <xdr:colOff>1171575</xdr:colOff>
      <xdr:row>3</xdr:row>
      <xdr:rowOff>180975</xdr:rowOff>
    </xdr:to>
    <xdr:pic>
      <xdr:nvPicPr>
        <xdr:cNvPr id="1" name="Obraz 2"/>
        <xdr:cNvPicPr preferRelativeResize="1">
          <a:picLocks noChangeAspect="1"/>
        </xdr:cNvPicPr>
      </xdr:nvPicPr>
      <xdr:blipFill>
        <a:blip r:embed="rId1"/>
        <a:stretch>
          <a:fillRect/>
        </a:stretch>
      </xdr:blipFill>
      <xdr:spPr>
        <a:xfrm>
          <a:off x="15859125" y="438150"/>
          <a:ext cx="11525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77"/>
  <sheetViews>
    <sheetView showGridLines="0" tabSelected="1" zoomScalePageLayoutView="0" workbookViewId="0" topLeftCell="A1">
      <selection activeCell="A1" sqref="A1"/>
    </sheetView>
  </sheetViews>
  <sheetFormatPr defaultColWidth="0" defaultRowHeight="12.75"/>
  <cols>
    <col min="1" max="1" width="194.8515625" style="122" customWidth="1"/>
    <col min="2" max="16384" width="0" style="1" hidden="1" customWidth="1"/>
  </cols>
  <sheetData>
    <row r="2" ht="12.75">
      <c r="A2" s="109"/>
    </row>
    <row r="3" ht="15">
      <c r="A3" s="110" t="s">
        <v>444</v>
      </c>
    </row>
    <row r="4" ht="15">
      <c r="A4" s="110"/>
    </row>
    <row r="5" ht="15">
      <c r="A5" s="110"/>
    </row>
    <row r="6" ht="14.25">
      <c r="A6" s="110" t="s">
        <v>497</v>
      </c>
    </row>
    <row r="7" s="4" customFormat="1" ht="14.25">
      <c r="A7" s="111" t="s">
        <v>498</v>
      </c>
    </row>
    <row r="8" s="4" customFormat="1" ht="14.25">
      <c r="A8" s="110"/>
    </row>
    <row r="9" ht="12.75">
      <c r="A9" s="112" t="s">
        <v>445</v>
      </c>
    </row>
    <row r="10" ht="12.75">
      <c r="A10" s="113" t="s">
        <v>91</v>
      </c>
    </row>
    <row r="11" ht="12">
      <c r="A11" s="114"/>
    </row>
    <row r="12" s="45" customFormat="1" ht="14.25">
      <c r="A12" s="115" t="str">
        <f>'Tabl. 1'!A5</f>
        <v>Tabela 1. Członkowie otwartych funduszy emerytalnych wg wieku i płci *)</v>
      </c>
    </row>
    <row r="13" s="45" customFormat="1" ht="14.25">
      <c r="A13" s="116" t="str">
        <f>'Tabl. 1'!A6</f>
        <v>Table 1. Open Pension Funds' Members by Age *)</v>
      </c>
    </row>
    <row r="14" s="45" customFormat="1" ht="14.25">
      <c r="A14" s="117"/>
    </row>
    <row r="15" s="45" customFormat="1" ht="14.25">
      <c r="A15" s="115" t="s">
        <v>452</v>
      </c>
    </row>
    <row r="16" s="45" customFormat="1" ht="14.25">
      <c r="A16" s="116" t="str">
        <f>'Tabl. 2'!A6</f>
        <v>Table 2. Open Pension Funds' Members by Age and Sex *)</v>
      </c>
    </row>
    <row r="17" s="45" customFormat="1" ht="14.25">
      <c r="A17" s="115"/>
    </row>
    <row r="18" s="45" customFormat="1" ht="14.25">
      <c r="A18" s="115" t="str">
        <f>'Tabl. 3'!A5</f>
        <v>Tabela 3. Dynamika liczby członków otwartych funduszy emerytalnych *)</v>
      </c>
    </row>
    <row r="19" s="45" customFormat="1" ht="14.25">
      <c r="A19" s="116" t="str">
        <f>'Tabl. 3'!A6</f>
        <v>Table 3. Members' Dynamics by Open Pension Funds *)</v>
      </c>
    </row>
    <row r="20" s="45" customFormat="1" ht="14.25">
      <c r="A20" s="117"/>
    </row>
    <row r="21" s="45" customFormat="1" ht="14.25">
      <c r="A21" s="115" t="str">
        <f>'Tabl. 4'!A5</f>
        <v>Tabela 4. Zmiany członkostwa dokonane przez członków otwartych funduszy emerytalnych w 3 kwartale 2023 r.*)</v>
      </c>
    </row>
    <row r="22" s="45" customFormat="1" ht="14.25">
      <c r="A22" s="116" t="str">
        <f>'Tabl. 4'!A6</f>
        <v>Table 4. Transfers of Open Pension Funds' Members in the 3 quarter of year 2023 *)</v>
      </c>
    </row>
    <row r="23" s="45" customFormat="1" ht="14.25">
      <c r="A23" s="117"/>
    </row>
    <row r="24" s="45" customFormat="1" ht="14.25">
      <c r="A24" s="115" t="str">
        <f>'Tabl. 4a'!A5</f>
        <v>Tabela 4a. Zmiany członkostwa dokonane przez członków otwartych funduszy emerytalnych w 3 kwartale 2023 r. według wieku oraz rozliczenie wypłat transferowych przez Krajowy Depozyt Papierów Wartościowych*) </v>
      </c>
    </row>
    <row r="25" s="45" customFormat="1" ht="14.25">
      <c r="A25" s="116" t="str">
        <f>'Tabl. 4a'!A6</f>
        <v>Table 4a. Transfers of Open Pension Funds' Members in the 3 quarter of year 2023 by Age and Settlements done by the National Deposit for Securities*) </v>
      </c>
    </row>
    <row r="26" s="45" customFormat="1" ht="14.25">
      <c r="A26" s="117"/>
    </row>
    <row r="27" s="45" customFormat="1" ht="14.25">
      <c r="A27" s="115" t="s">
        <v>455</v>
      </c>
    </row>
    <row r="28" s="45" customFormat="1" ht="14.25">
      <c r="A28" s="116" t="s">
        <v>118</v>
      </c>
    </row>
    <row r="29" s="45" customFormat="1" ht="14.25">
      <c r="A29" s="115"/>
    </row>
    <row r="30" s="45" customFormat="1" ht="14.25">
      <c r="A30" s="115" t="str">
        <f>'Tabl. 6'!A5</f>
        <v>Tabela 6. Kwoty składek na ubezpieczenie emerytalne i odsetek przekazywanych przez ZUS do otwartych funduszy emerytalnych (w PLN)</v>
      </c>
    </row>
    <row r="31" s="45" customFormat="1" ht="14.25">
      <c r="A31" s="116" t="str">
        <f>'Tabl. 6'!A6</f>
        <v>Table 6. Amount of Pension Contributions and Interests Transferred to Open Pension Funds by ZUS (in PLN)</v>
      </c>
    </row>
    <row r="32" s="45" customFormat="1" ht="14.25">
      <c r="A32" s="117"/>
    </row>
    <row r="33" s="45" customFormat="1" ht="14.25">
      <c r="A33" s="115" t="str">
        <f>'Tabl. 7'!A5</f>
        <v>Tabela 7. Rachunki prowadzone przez otwarte fundusze emerytalne w 3 kwartale 2023 r.</v>
      </c>
    </row>
    <row r="34" s="45" customFormat="1" ht="14.25">
      <c r="A34" s="116" t="str">
        <f>'Tabl. 7'!A6</f>
        <v>Table 7. Members' Accounts Managed by Open Pension Funds in the 3 quarter of year 2023</v>
      </c>
    </row>
    <row r="35" s="45" customFormat="1" ht="14.25">
      <c r="A35" s="117"/>
    </row>
    <row r="36" s="45" customFormat="1" ht="14.25">
      <c r="A36" s="115" t="str">
        <f>'Tabl. 8'!A5</f>
        <v>Tabela 8. Wartości i miary zmienności jednostek rozrachunkowych otwartych funduszy emerytalnych w 3 kwartale 2023 roku (w PLN)</v>
      </c>
    </row>
    <row r="37" s="45" customFormat="1" ht="14.25">
      <c r="A37" s="116" t="str">
        <f>'Tabl. 8'!A6</f>
        <v>Table 8. Accounting Units Values by Open Pension Funds in the 3 quarter of year 2023 (in PLN)</v>
      </c>
    </row>
    <row r="38" s="45" customFormat="1" ht="14.25">
      <c r="A38" s="117"/>
    </row>
    <row r="39" s="45" customFormat="1" ht="14.25">
      <c r="A39" s="115" t="str">
        <f>'Tabl. 9'!A5</f>
        <v>Tabela 9. Struktura portfeli inwestycyjnych otwartych funduszy emerytalnych (w PLN)</v>
      </c>
    </row>
    <row r="40" s="45" customFormat="1" ht="14.25">
      <c r="A40" s="116" t="str">
        <f>'Tabl. 9'!A6</f>
        <v>Table 9. Open Pension Funds' Investment Portfolio (in PLN)</v>
      </c>
    </row>
    <row r="41" s="45" customFormat="1" ht="14.25">
      <c r="A41" s="117"/>
    </row>
    <row r="42" s="45" customFormat="1" ht="14.25">
      <c r="A42" s="115" t="str">
        <f>'Tabl. 10'!A5</f>
        <v>Tabela 10. Zestawienie poszczególnych instrumentów portfeli inwestycyjnych otwartych funduszy emerytalnych (w PLN)</v>
      </c>
    </row>
    <row r="43" s="45" customFormat="1" ht="14.25">
      <c r="A43" s="116" t="str">
        <f>'Tabl. 10'!A6</f>
        <v>Table 10. List of Open Pension Funds' Investment Portfolio Instruments (in PLN)</v>
      </c>
    </row>
    <row r="44" s="45" customFormat="1" ht="14.25">
      <c r="A44" s="115"/>
    </row>
    <row r="45" s="45" customFormat="1" ht="14.25">
      <c r="A45" s="115" t="str">
        <f>'Tabl. 11'!A5</f>
        <v>Tabela 11. Bilanse otwartych funduszy emerytalnych (w PLN)</v>
      </c>
    </row>
    <row r="46" s="45" customFormat="1" ht="14.25">
      <c r="A46" s="116" t="str">
        <f>'Tabl. 11'!A6</f>
        <v>Table 11. Open Pension Funds' Balance Sheets (in PLN)</v>
      </c>
    </row>
    <row r="47" s="45" customFormat="1" ht="14.25">
      <c r="A47" s="117"/>
    </row>
    <row r="48" s="45" customFormat="1" ht="14.25">
      <c r="A48" s="115" t="str">
        <f>'Tabl. 12'!A5</f>
        <v>Tabela 12. Rachunki zysków i strat otwartych funduszy emerytalnych (w PLN)</v>
      </c>
    </row>
    <row r="49" s="45" customFormat="1" ht="14.25">
      <c r="A49" s="116" t="str">
        <f>'Tabl. 12'!A6</f>
        <v>Table 12. Open Pension Funds' Profit and Loss Statements (w PLN)</v>
      </c>
    </row>
    <row r="50" s="45" customFormat="1" ht="14.25">
      <c r="A50" s="117"/>
    </row>
    <row r="51" s="45" customFormat="1" ht="14.25">
      <c r="A51" s="115" t="s">
        <v>500</v>
      </c>
    </row>
    <row r="52" s="45" customFormat="1" ht="14.25">
      <c r="A52" s="116" t="s">
        <v>501</v>
      </c>
    </row>
    <row r="53" s="45" customFormat="1" ht="14.25">
      <c r="A53" s="117"/>
    </row>
    <row r="54" s="45" customFormat="1" ht="14.25">
      <c r="A54" s="115" t="s">
        <v>464</v>
      </c>
    </row>
    <row r="55" s="45" customFormat="1" ht="14.25">
      <c r="A55" s="116" t="s">
        <v>502</v>
      </c>
    </row>
    <row r="56" s="45" customFormat="1" ht="14.25">
      <c r="A56" s="117"/>
    </row>
    <row r="57" s="45" customFormat="1" ht="14.25">
      <c r="A57" s="115" t="s">
        <v>454</v>
      </c>
    </row>
    <row r="58" s="45" customFormat="1" ht="14.25">
      <c r="A58" s="116" t="s">
        <v>503</v>
      </c>
    </row>
    <row r="59" ht="12.75">
      <c r="A59" s="118"/>
    </row>
    <row r="60" ht="12.75">
      <c r="A60" s="119" t="s">
        <v>446</v>
      </c>
    </row>
    <row r="61" ht="26.25">
      <c r="A61" s="119" t="s">
        <v>450</v>
      </c>
    </row>
    <row r="62" ht="26.25">
      <c r="A62" s="120" t="s">
        <v>449</v>
      </c>
    </row>
    <row r="64" ht="12.75">
      <c r="A64" s="119" t="s">
        <v>447</v>
      </c>
    </row>
    <row r="65" ht="12.75">
      <c r="A65" s="121" t="s">
        <v>448</v>
      </c>
    </row>
    <row r="67" ht="12.75">
      <c r="A67" s="118"/>
    </row>
    <row r="68" ht="12">
      <c r="A68" s="114"/>
    </row>
    <row r="69" ht="12">
      <c r="A69" s="114"/>
    </row>
    <row r="70" ht="12">
      <c r="A70" s="114"/>
    </row>
    <row r="71" ht="12">
      <c r="A71" s="114"/>
    </row>
    <row r="72" ht="12">
      <c r="A72" s="114"/>
    </row>
    <row r="73" ht="12">
      <c r="A73" s="114"/>
    </row>
    <row r="74" ht="12">
      <c r="A74" s="114"/>
    </row>
    <row r="75" ht="12">
      <c r="A75" s="114"/>
    </row>
    <row r="76" ht="12">
      <c r="A76" s="114"/>
    </row>
    <row r="77" ht="12">
      <c r="A77" s="114"/>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58" location="'Tabl. 15'!A1" display="Table 15.  Average capital Open Pension Funds' Members by Age and Sex *)"/>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J20"/>
  <sheetViews>
    <sheetView showGridLines="0" zoomScalePageLayoutView="0" workbookViewId="0" topLeftCell="A1">
      <selection activeCell="A1" sqref="A1"/>
    </sheetView>
  </sheetViews>
  <sheetFormatPr defaultColWidth="9.140625" defaultRowHeight="12.75"/>
  <cols>
    <col min="1" max="1" width="28.421875" style="5" customWidth="1"/>
    <col min="2" max="9" width="16.421875" style="5" customWidth="1"/>
    <col min="10" max="10" width="16.421875" style="6" customWidth="1"/>
    <col min="11" max="16384" width="9.140625" style="5" customWidth="1"/>
  </cols>
  <sheetData>
    <row r="2" spans="1:6" s="3" customFormat="1" ht="14.25">
      <c r="A2" s="27" t="s">
        <v>444</v>
      </c>
      <c r="B2" s="28"/>
      <c r="C2" s="28"/>
      <c r="D2" s="28"/>
      <c r="E2" s="28"/>
      <c r="F2" s="28"/>
    </row>
    <row r="3" spans="1:6" s="3" customFormat="1" ht="15">
      <c r="A3" s="123" t="s">
        <v>451</v>
      </c>
      <c r="B3" s="28"/>
      <c r="C3" s="28"/>
      <c r="D3" s="28"/>
      <c r="E3" s="28"/>
      <c r="F3" s="28"/>
    </row>
    <row r="4" spans="1:10" ht="12.75">
      <c r="A4" s="135"/>
      <c r="J4" s="3"/>
    </row>
    <row r="5" spans="1:10" s="45" customFormat="1" ht="15">
      <c r="A5" s="128" t="s">
        <v>487</v>
      </c>
      <c r="B5" s="57"/>
      <c r="C5" s="95"/>
      <c r="D5" s="95"/>
      <c r="E5" s="95"/>
      <c r="F5" s="95"/>
      <c r="G5" s="95"/>
      <c r="H5" s="95"/>
      <c r="I5" s="95"/>
      <c r="J5" s="95"/>
    </row>
    <row r="6" spans="1:10" s="45" customFormat="1" ht="14.25">
      <c r="A6" s="129" t="s">
        <v>488</v>
      </c>
      <c r="B6" s="57"/>
      <c r="C6" s="95"/>
      <c r="D6" s="95"/>
      <c r="E6" s="95"/>
      <c r="F6" s="95"/>
      <c r="G6" s="95"/>
      <c r="H6" s="95"/>
      <c r="I6" s="95"/>
      <c r="J6" s="95"/>
    </row>
    <row r="7" spans="1:10" s="31" customFormat="1" ht="15" thickBot="1">
      <c r="A7" s="236"/>
      <c r="B7" s="236">
        <v>1</v>
      </c>
      <c r="C7" s="237">
        <v>1</v>
      </c>
      <c r="D7" s="237">
        <v>2</v>
      </c>
      <c r="E7" s="237">
        <v>2</v>
      </c>
      <c r="F7" s="237">
        <v>2</v>
      </c>
      <c r="G7" s="237">
        <v>2</v>
      </c>
      <c r="H7" s="237">
        <v>2</v>
      </c>
      <c r="I7" s="237">
        <v>2</v>
      </c>
      <c r="J7" s="237">
        <v>2</v>
      </c>
    </row>
    <row r="8" spans="1:10" s="45" customFormat="1" ht="36" customHeight="1">
      <c r="A8" s="85" t="s">
        <v>41</v>
      </c>
      <c r="B8" s="85" t="s">
        <v>489</v>
      </c>
      <c r="C8" s="101" t="s">
        <v>490</v>
      </c>
      <c r="D8" s="101" t="s">
        <v>161</v>
      </c>
      <c r="E8" s="101" t="s">
        <v>160</v>
      </c>
      <c r="F8" s="101" t="s">
        <v>158</v>
      </c>
      <c r="G8" s="101" t="s">
        <v>157</v>
      </c>
      <c r="H8" s="101" t="s">
        <v>159</v>
      </c>
      <c r="I8" s="101" t="s">
        <v>156</v>
      </c>
      <c r="J8" s="101" t="s">
        <v>155</v>
      </c>
    </row>
    <row r="9" spans="1:10" s="45" customFormat="1" ht="36" customHeight="1" thickBot="1">
      <c r="A9" s="238" t="s">
        <v>42</v>
      </c>
      <c r="B9" s="32" t="s">
        <v>162</v>
      </c>
      <c r="C9" s="102" t="s">
        <v>162</v>
      </c>
      <c r="D9" s="102" t="s">
        <v>169</v>
      </c>
      <c r="E9" s="102" t="s">
        <v>168</v>
      </c>
      <c r="F9" s="102" t="s">
        <v>166</v>
      </c>
      <c r="G9" s="102" t="s">
        <v>165</v>
      </c>
      <c r="H9" s="102" t="s">
        <v>167</v>
      </c>
      <c r="I9" s="102" t="s">
        <v>164</v>
      </c>
      <c r="J9" s="102" t="s">
        <v>163</v>
      </c>
    </row>
    <row r="10" spans="1:10" s="45" customFormat="1" ht="21" customHeight="1">
      <c r="A10" s="169" t="s">
        <v>55</v>
      </c>
      <c r="B10" s="239">
        <v>49.15</v>
      </c>
      <c r="C10" s="240">
        <v>49.23</v>
      </c>
      <c r="D10" s="246">
        <v>0.0226</v>
      </c>
      <c r="E10" s="240">
        <v>1.14</v>
      </c>
      <c r="F10" s="246">
        <v>52.62</v>
      </c>
      <c r="G10" s="246">
        <v>48.63</v>
      </c>
      <c r="H10" s="246">
        <v>3.99</v>
      </c>
      <c r="I10" s="246">
        <v>50.51</v>
      </c>
      <c r="J10" s="246">
        <v>50.64</v>
      </c>
    </row>
    <row r="11" spans="1:10" s="45" customFormat="1" ht="21" customHeight="1">
      <c r="A11" s="217" t="s">
        <v>57</v>
      </c>
      <c r="B11" s="241">
        <v>51.2</v>
      </c>
      <c r="C11" s="218">
        <v>51.25</v>
      </c>
      <c r="D11" s="247">
        <v>0.0228</v>
      </c>
      <c r="E11" s="218">
        <v>1.21</v>
      </c>
      <c r="F11" s="247">
        <v>54.88</v>
      </c>
      <c r="G11" s="247">
        <v>50.61</v>
      </c>
      <c r="H11" s="247">
        <v>4.27</v>
      </c>
      <c r="I11" s="247">
        <v>52.64</v>
      </c>
      <c r="J11" s="247">
        <v>52.81</v>
      </c>
    </row>
    <row r="12" spans="1:10" s="45" customFormat="1" ht="21" customHeight="1">
      <c r="A12" s="217" t="s">
        <v>60</v>
      </c>
      <c r="B12" s="241">
        <v>50.97</v>
      </c>
      <c r="C12" s="218">
        <v>50.93</v>
      </c>
      <c r="D12" s="247">
        <v>0.0232</v>
      </c>
      <c r="E12" s="218">
        <v>1.22</v>
      </c>
      <c r="F12" s="247">
        <v>54.56</v>
      </c>
      <c r="G12" s="247">
        <v>50.3</v>
      </c>
      <c r="H12" s="247">
        <v>4.26</v>
      </c>
      <c r="I12" s="247">
        <v>52.24</v>
      </c>
      <c r="J12" s="247">
        <v>52.4</v>
      </c>
    </row>
    <row r="13" spans="1:10" s="45" customFormat="1" ht="21" customHeight="1">
      <c r="A13" s="217" t="s">
        <v>392</v>
      </c>
      <c r="B13" s="241">
        <v>55.04</v>
      </c>
      <c r="C13" s="218">
        <v>55.03</v>
      </c>
      <c r="D13" s="247">
        <v>0.0231</v>
      </c>
      <c r="E13" s="218">
        <v>1.31</v>
      </c>
      <c r="F13" s="247">
        <v>58.91</v>
      </c>
      <c r="G13" s="247">
        <v>54.32</v>
      </c>
      <c r="H13" s="247">
        <v>4.59</v>
      </c>
      <c r="I13" s="247">
        <v>56.44</v>
      </c>
      <c r="J13" s="247">
        <v>56.61</v>
      </c>
    </row>
    <row r="14" spans="1:10" s="45" customFormat="1" ht="21" customHeight="1">
      <c r="A14" s="217" t="s">
        <v>479</v>
      </c>
      <c r="B14" s="241">
        <v>53.09</v>
      </c>
      <c r="C14" s="218"/>
      <c r="D14" s="247">
        <v>0.0289</v>
      </c>
      <c r="E14" s="218">
        <v>1.58</v>
      </c>
      <c r="F14" s="247">
        <v>56.97</v>
      </c>
      <c r="G14" s="247">
        <v>52.68</v>
      </c>
      <c r="H14" s="247">
        <v>4.29</v>
      </c>
      <c r="I14" s="247">
        <v>53.9</v>
      </c>
      <c r="J14" s="247">
        <v>54.6</v>
      </c>
    </row>
    <row r="15" spans="1:10" s="45" customFormat="1" ht="21" customHeight="1">
      <c r="A15" s="217" t="s">
        <v>58</v>
      </c>
      <c r="B15" s="241">
        <v>52.1</v>
      </c>
      <c r="C15" s="218">
        <v>52.71</v>
      </c>
      <c r="D15" s="247">
        <v>0.0219</v>
      </c>
      <c r="E15" s="218">
        <v>1.18</v>
      </c>
      <c r="F15" s="247">
        <v>55.96</v>
      </c>
      <c r="G15" s="247">
        <v>51.73</v>
      </c>
      <c r="H15" s="247">
        <v>4.23</v>
      </c>
      <c r="I15" s="247">
        <v>53.94</v>
      </c>
      <c r="J15" s="247">
        <v>53.97</v>
      </c>
    </row>
    <row r="16" spans="1:10" s="45" customFormat="1" ht="21" customHeight="1">
      <c r="A16" s="217" t="s">
        <v>62</v>
      </c>
      <c r="B16" s="241">
        <v>48.31</v>
      </c>
      <c r="C16" s="218">
        <v>48.2</v>
      </c>
      <c r="D16" s="247">
        <v>0.0233</v>
      </c>
      <c r="E16" s="218">
        <v>1.16</v>
      </c>
      <c r="F16" s="247">
        <v>51.64</v>
      </c>
      <c r="G16" s="247">
        <v>47.59</v>
      </c>
      <c r="H16" s="247">
        <v>4.05</v>
      </c>
      <c r="I16" s="247">
        <v>49.55</v>
      </c>
      <c r="J16" s="247">
        <v>49.67</v>
      </c>
    </row>
    <row r="17" spans="1:10" s="45" customFormat="1" ht="21" customHeight="1">
      <c r="A17" s="217" t="s">
        <v>64</v>
      </c>
      <c r="B17" s="241">
        <v>53.42</v>
      </c>
      <c r="C17" s="218">
        <v>53.45</v>
      </c>
      <c r="D17" s="247">
        <v>0.0245</v>
      </c>
      <c r="E17" s="218">
        <v>1.35</v>
      </c>
      <c r="F17" s="247">
        <v>57.52</v>
      </c>
      <c r="G17" s="247">
        <v>52.72</v>
      </c>
      <c r="H17" s="247">
        <v>4.8</v>
      </c>
      <c r="I17" s="247">
        <v>55.17</v>
      </c>
      <c r="J17" s="247">
        <v>55.22</v>
      </c>
    </row>
    <row r="18" spans="1:10" s="45" customFormat="1" ht="21" customHeight="1">
      <c r="A18" s="217" t="s">
        <v>474</v>
      </c>
      <c r="B18" s="241">
        <v>50.94</v>
      </c>
      <c r="C18" s="218">
        <v>50.89</v>
      </c>
      <c r="D18" s="247">
        <v>0.0226</v>
      </c>
      <c r="E18" s="218">
        <v>1.18</v>
      </c>
      <c r="F18" s="247">
        <v>54.29</v>
      </c>
      <c r="G18" s="247">
        <v>50.26</v>
      </c>
      <c r="H18" s="247">
        <v>4.03</v>
      </c>
      <c r="I18" s="247">
        <v>52.12</v>
      </c>
      <c r="J18" s="247">
        <v>52.27</v>
      </c>
    </row>
    <row r="19" spans="1:10" s="45" customFormat="1" ht="36" customHeight="1" thickBot="1">
      <c r="A19" s="244" t="s">
        <v>170</v>
      </c>
      <c r="B19" s="242">
        <v>52.45</v>
      </c>
      <c r="C19" s="243">
        <v>52.33</v>
      </c>
      <c r="D19" s="148"/>
      <c r="E19" s="148"/>
      <c r="F19" s="148"/>
      <c r="G19" s="148"/>
      <c r="H19" s="148"/>
      <c r="I19" s="148"/>
      <c r="J19" s="148"/>
    </row>
    <row r="20" spans="1:10" ht="12.75">
      <c r="A20"/>
      <c r="B20"/>
      <c r="C20"/>
      <c r="D20"/>
      <c r="E20"/>
      <c r="F20"/>
      <c r="G20"/>
      <c r="H20"/>
      <c r="J20" s="245" t="s">
        <v>507</v>
      </c>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19"/>
  <sheetViews>
    <sheetView showGridLines="0" zoomScalePageLayoutView="0" workbookViewId="0" topLeftCell="A1">
      <selection activeCell="A1" sqref="A1"/>
    </sheetView>
  </sheetViews>
  <sheetFormatPr defaultColWidth="9.140625" defaultRowHeight="12.75"/>
  <cols>
    <col min="1" max="1" width="28.28125" style="5" customWidth="1"/>
    <col min="2" max="6" width="21.421875" style="5" customWidth="1"/>
    <col min="7" max="7" width="22.7109375" style="5" customWidth="1"/>
    <col min="8" max="8" width="20.140625" style="6" customWidth="1"/>
    <col min="9" max="16384" width="9.140625" style="5" customWidth="1"/>
  </cols>
  <sheetData>
    <row r="2" spans="1:6" s="3" customFormat="1" ht="14.25">
      <c r="A2" s="27" t="s">
        <v>444</v>
      </c>
      <c r="B2" s="28"/>
      <c r="C2" s="28"/>
      <c r="D2" s="28"/>
      <c r="E2" s="28"/>
      <c r="F2" s="28"/>
    </row>
    <row r="3" spans="1:6" s="3" customFormat="1" ht="15">
      <c r="A3" s="123" t="s">
        <v>451</v>
      </c>
      <c r="B3" s="28"/>
      <c r="C3" s="28"/>
      <c r="D3" s="28"/>
      <c r="E3" s="28"/>
      <c r="F3" s="28"/>
    </row>
    <row r="4" ht="15">
      <c r="A4" s="131"/>
    </row>
    <row r="5" spans="1:6" s="45" customFormat="1" ht="14.25">
      <c r="A5" s="128" t="s">
        <v>460</v>
      </c>
      <c r="B5" s="50"/>
      <c r="C5" s="50"/>
      <c r="D5" s="103"/>
      <c r="E5" s="103"/>
      <c r="F5" s="103"/>
    </row>
    <row r="6" spans="1:6" s="45" customFormat="1" ht="14.25">
      <c r="A6" s="129" t="s">
        <v>99</v>
      </c>
      <c r="B6" s="50"/>
      <c r="C6" s="50"/>
      <c r="D6" s="103"/>
      <c r="E6" s="103"/>
      <c r="F6" s="103"/>
    </row>
    <row r="7" spans="1:6" s="45" customFormat="1" ht="14.25">
      <c r="A7" s="49"/>
      <c r="B7" s="50"/>
      <c r="C7" s="50"/>
      <c r="D7" s="103"/>
      <c r="E7" s="103"/>
      <c r="F7" s="103"/>
    </row>
    <row r="8" spans="1:6" s="45" customFormat="1" ht="15" thickBot="1">
      <c r="A8" s="55" t="s">
        <v>493</v>
      </c>
      <c r="B8" s="56"/>
      <c r="C8" s="56"/>
      <c r="D8" s="149"/>
      <c r="E8" s="149"/>
      <c r="F8" s="149"/>
    </row>
    <row r="9" spans="1:8" ht="72" customHeight="1" thickBot="1">
      <c r="A9" s="33" t="s">
        <v>140</v>
      </c>
      <c r="B9" s="34" t="s">
        <v>171</v>
      </c>
      <c r="C9" s="34" t="s">
        <v>387</v>
      </c>
      <c r="D9" s="150" t="s">
        <v>172</v>
      </c>
      <c r="E9" s="150" t="s">
        <v>173</v>
      </c>
      <c r="F9" s="150" t="s">
        <v>44</v>
      </c>
      <c r="H9" s="5"/>
    </row>
    <row r="10" spans="1:8" ht="21" customHeight="1">
      <c r="A10" s="84" t="s">
        <v>55</v>
      </c>
      <c r="B10" s="221">
        <v>14195451214.84</v>
      </c>
      <c r="C10" s="221">
        <v>193350415.04</v>
      </c>
      <c r="D10" s="221">
        <v>188479032.54</v>
      </c>
      <c r="E10" s="221">
        <v>768345933.53</v>
      </c>
      <c r="F10" s="221">
        <v>15345626595.95</v>
      </c>
      <c r="H10" s="5"/>
    </row>
    <row r="11" spans="1:8" ht="21" customHeight="1">
      <c r="A11" s="38" t="s">
        <v>57</v>
      </c>
      <c r="B11" s="222">
        <v>41151781479.79</v>
      </c>
      <c r="C11" s="222">
        <v>1594562608.97</v>
      </c>
      <c r="D11" s="222">
        <v>131156433.58</v>
      </c>
      <c r="E11" s="222">
        <v>2923821547.89</v>
      </c>
      <c r="F11" s="222">
        <v>45801322070.23</v>
      </c>
      <c r="H11" s="5"/>
    </row>
    <row r="12" spans="1:8" ht="21" customHeight="1">
      <c r="A12" s="219" t="s">
        <v>60</v>
      </c>
      <c r="B12" s="225">
        <v>19880376204.43</v>
      </c>
      <c r="C12" s="225">
        <v>600000000</v>
      </c>
      <c r="D12" s="225">
        <v>519352629.37</v>
      </c>
      <c r="E12" s="225">
        <v>811920908.05</v>
      </c>
      <c r="F12" s="225">
        <v>21811649741.85</v>
      </c>
      <c r="H12" s="5"/>
    </row>
    <row r="13" spans="1:8" ht="21" customHeight="1">
      <c r="A13" s="217" t="s">
        <v>392</v>
      </c>
      <c r="B13" s="224">
        <v>41702763339.27</v>
      </c>
      <c r="C13" s="224">
        <v>1626457392.39</v>
      </c>
      <c r="D13" s="224">
        <v>48714268.53</v>
      </c>
      <c r="E13" s="224">
        <v>4360793346.46</v>
      </c>
      <c r="F13" s="224">
        <v>47738728346.65</v>
      </c>
      <c r="H13" s="5"/>
    </row>
    <row r="14" spans="1:8" ht="21" customHeight="1">
      <c r="A14" s="217" t="s">
        <v>58</v>
      </c>
      <c r="B14" s="224">
        <v>7119348484.91</v>
      </c>
      <c r="C14" s="224">
        <v>818611029.31</v>
      </c>
      <c r="D14" s="224"/>
      <c r="E14" s="224">
        <v>153433159.06</v>
      </c>
      <c r="F14" s="224">
        <v>8091392673.28</v>
      </c>
      <c r="H14" s="5"/>
    </row>
    <row r="15" spans="1:8" ht="21" customHeight="1">
      <c r="A15" s="217" t="s">
        <v>62</v>
      </c>
      <c r="B15" s="224">
        <v>2716676671.72</v>
      </c>
      <c r="C15" s="224"/>
      <c r="D15" s="224">
        <v>77993391.14</v>
      </c>
      <c r="E15" s="224">
        <v>161631096.55</v>
      </c>
      <c r="F15" s="224">
        <v>2956301159.41</v>
      </c>
      <c r="H15" s="5"/>
    </row>
    <row r="16" spans="1:8" ht="21" customHeight="1">
      <c r="A16" s="217" t="s">
        <v>64</v>
      </c>
      <c r="B16" s="224">
        <v>22078014386.31</v>
      </c>
      <c r="C16" s="224">
        <v>200000000</v>
      </c>
      <c r="D16" s="224">
        <v>165829875.64</v>
      </c>
      <c r="E16" s="224">
        <v>1005495103.97</v>
      </c>
      <c r="F16" s="224">
        <v>23449339365.92</v>
      </c>
      <c r="H16" s="5"/>
    </row>
    <row r="17" spans="1:8" ht="21" customHeight="1">
      <c r="A17" s="84" t="s">
        <v>474</v>
      </c>
      <c r="B17" s="221">
        <v>9638869926.12</v>
      </c>
      <c r="C17" s="221">
        <v>912560466.19</v>
      </c>
      <c r="D17" s="221">
        <v>13818348.65</v>
      </c>
      <c r="E17" s="221">
        <v>663885022.81</v>
      </c>
      <c r="F17" s="221">
        <v>11229133763.77</v>
      </c>
      <c r="H17" s="5"/>
    </row>
    <row r="18" spans="1:8" ht="21" customHeight="1" thickBot="1">
      <c r="A18" s="220" t="s">
        <v>44</v>
      </c>
      <c r="B18" s="226">
        <v>158483281707.39</v>
      </c>
      <c r="C18" s="226">
        <v>5945541911.9</v>
      </c>
      <c r="D18" s="226">
        <v>1145343979.45</v>
      </c>
      <c r="E18" s="226">
        <v>10849326118.32</v>
      </c>
      <c r="F18" s="226">
        <v>176423493717.06</v>
      </c>
      <c r="H18" s="5"/>
    </row>
    <row r="19" spans="2:6" ht="12.75">
      <c r="B19" s="6"/>
      <c r="C19" s="6"/>
      <c r="D19" s="6"/>
      <c r="E19" s="6"/>
      <c r="F19" s="245" t="s">
        <v>39</v>
      </c>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F36"/>
  <sheetViews>
    <sheetView showGridLines="0" zoomScalePageLayoutView="0" workbookViewId="0" topLeftCell="A1">
      <selection activeCell="A1" sqref="A1"/>
    </sheetView>
  </sheetViews>
  <sheetFormatPr defaultColWidth="9.140625" defaultRowHeight="12.75"/>
  <cols>
    <col min="1" max="1" width="22.421875" style="0" customWidth="1"/>
    <col min="2" max="2" width="95.140625" style="0" customWidth="1"/>
    <col min="3" max="3" width="22.140625" style="160" customWidth="1"/>
    <col min="4" max="4" width="12.421875" style="0" customWidth="1"/>
    <col min="5" max="5" width="43.421875" style="0" customWidth="1"/>
  </cols>
  <sheetData>
    <row r="2" spans="1:6" s="3" customFormat="1" ht="14.25">
      <c r="A2" s="27" t="s">
        <v>444</v>
      </c>
      <c r="B2" s="28"/>
      <c r="C2" s="159"/>
      <c r="D2" s="28"/>
      <c r="E2" s="28"/>
      <c r="F2" s="28"/>
    </row>
    <row r="3" spans="1:6" s="3" customFormat="1" ht="15">
      <c r="A3" s="123" t="s">
        <v>451</v>
      </c>
      <c r="B3" s="28"/>
      <c r="C3" s="159"/>
      <c r="D3" s="28"/>
      <c r="E3" s="28"/>
      <c r="F3" s="28"/>
    </row>
    <row r="4" ht="15">
      <c r="A4" s="136"/>
    </row>
    <row r="5" spans="1:3" ht="15">
      <c r="A5" s="128" t="s">
        <v>461</v>
      </c>
      <c r="B5" s="54"/>
      <c r="C5" s="161"/>
    </row>
    <row r="6" spans="1:3" ht="14.25">
      <c r="A6" s="129" t="s">
        <v>100</v>
      </c>
      <c r="B6" s="54"/>
      <c r="C6" s="161"/>
    </row>
    <row r="7" spans="1:3" ht="14.25">
      <c r="A7" s="49"/>
      <c r="B7" s="54"/>
      <c r="C7" s="161"/>
    </row>
    <row r="8" spans="1:3" ht="15" thickBot="1">
      <c r="A8" s="47" t="s">
        <v>493</v>
      </c>
      <c r="B8" s="54"/>
      <c r="C8" s="161"/>
    </row>
    <row r="9" spans="1:5" ht="18" customHeight="1">
      <c r="A9" s="105" t="s">
        <v>407</v>
      </c>
      <c r="B9" s="105" t="s">
        <v>101</v>
      </c>
      <c r="C9" s="162" t="s">
        <v>408</v>
      </c>
      <c r="E9" s="12" t="s">
        <v>432</v>
      </c>
    </row>
    <row r="10" spans="1:5" ht="18" customHeight="1" thickBot="1">
      <c r="A10" s="30" t="s">
        <v>409</v>
      </c>
      <c r="B10" s="30" t="s">
        <v>102</v>
      </c>
      <c r="C10" s="163" t="s">
        <v>410</v>
      </c>
      <c r="E10" s="12" t="s">
        <v>433</v>
      </c>
    </row>
    <row r="11" spans="1:5" ht="21" customHeight="1">
      <c r="A11" s="35" t="s">
        <v>103</v>
      </c>
      <c r="B11" s="35" t="s">
        <v>411</v>
      </c>
      <c r="C11" s="248">
        <v>140017199610.73</v>
      </c>
      <c r="E11" s="12" t="s">
        <v>434</v>
      </c>
    </row>
    <row r="12" spans="1:5" ht="21" customHeight="1">
      <c r="A12" s="38" t="s">
        <v>104</v>
      </c>
      <c r="B12" s="38" t="s">
        <v>412</v>
      </c>
      <c r="C12" s="222">
        <v>5916819053.98</v>
      </c>
      <c r="E12" s="12" t="s">
        <v>435</v>
      </c>
    </row>
    <row r="13" spans="1:5" ht="21" customHeight="1">
      <c r="A13" s="151" t="s">
        <v>104</v>
      </c>
      <c r="B13" s="151" t="s">
        <v>428</v>
      </c>
      <c r="C13" s="249">
        <v>28722857.92</v>
      </c>
      <c r="E13" s="12" t="s">
        <v>436</v>
      </c>
    </row>
    <row r="14" spans="1:5" ht="21" customHeight="1">
      <c r="A14" s="151" t="s">
        <v>105</v>
      </c>
      <c r="B14" s="151" t="s">
        <v>429</v>
      </c>
      <c r="C14" s="249">
        <v>4500</v>
      </c>
      <c r="E14" s="12" t="s">
        <v>437</v>
      </c>
    </row>
    <row r="15" spans="1:5" ht="21" customHeight="1">
      <c r="A15" s="151" t="s">
        <v>105</v>
      </c>
      <c r="B15" s="151" t="s">
        <v>413</v>
      </c>
      <c r="C15" s="249">
        <v>1070874602.05</v>
      </c>
      <c r="E15" s="12" t="s">
        <v>438</v>
      </c>
    </row>
    <row r="16" spans="1:5" ht="36" customHeight="1">
      <c r="A16" s="151" t="s">
        <v>105</v>
      </c>
      <c r="B16" s="151" t="s">
        <v>430</v>
      </c>
      <c r="C16" s="249">
        <v>1026418.25</v>
      </c>
      <c r="E16" s="12" t="s">
        <v>439</v>
      </c>
    </row>
    <row r="17" spans="1:5" ht="21" customHeight="1">
      <c r="A17" s="151" t="s">
        <v>105</v>
      </c>
      <c r="B17" s="151" t="s">
        <v>427</v>
      </c>
      <c r="C17" s="249">
        <v>60577361.51</v>
      </c>
      <c r="E17" s="12" t="s">
        <v>440</v>
      </c>
    </row>
    <row r="18" spans="1:5" ht="36" customHeight="1">
      <c r="A18" s="151" t="s">
        <v>106</v>
      </c>
      <c r="B18" s="151" t="s">
        <v>414</v>
      </c>
      <c r="C18" s="249">
        <v>1044347624.98</v>
      </c>
      <c r="E18" s="12" t="s">
        <v>441</v>
      </c>
    </row>
    <row r="19" spans="1:5" ht="36" customHeight="1">
      <c r="A19" s="151" t="s">
        <v>106</v>
      </c>
      <c r="B19" s="151" t="s">
        <v>415</v>
      </c>
      <c r="C19" s="249">
        <v>830383789.46</v>
      </c>
      <c r="E19" s="12" t="s">
        <v>442</v>
      </c>
    </row>
    <row r="20" spans="1:5" ht="36" customHeight="1">
      <c r="A20" s="151" t="s">
        <v>106</v>
      </c>
      <c r="B20" s="151" t="s">
        <v>416</v>
      </c>
      <c r="C20" s="249">
        <v>0</v>
      </c>
      <c r="E20" s="12" t="s">
        <v>443</v>
      </c>
    </row>
    <row r="21" spans="1:3" ht="36" customHeight="1">
      <c r="A21" s="151" t="s">
        <v>106</v>
      </c>
      <c r="B21" s="151" t="s">
        <v>417</v>
      </c>
      <c r="C21" s="249">
        <v>50521171.64</v>
      </c>
    </row>
    <row r="22" spans="1:3" ht="36" customHeight="1">
      <c r="A22" s="151" t="s">
        <v>106</v>
      </c>
      <c r="B22" s="151" t="s">
        <v>431</v>
      </c>
      <c r="C22" s="249">
        <v>69636000</v>
      </c>
    </row>
    <row r="23" spans="1:3" ht="36" customHeight="1">
      <c r="A23" s="151" t="s">
        <v>106</v>
      </c>
      <c r="B23" s="151" t="s">
        <v>494</v>
      </c>
      <c r="C23" s="249">
        <v>165526106.77</v>
      </c>
    </row>
    <row r="24" spans="1:3" ht="36" customHeight="1">
      <c r="A24" s="151" t="s">
        <v>106</v>
      </c>
      <c r="B24" s="151" t="s">
        <v>418</v>
      </c>
      <c r="C24" s="249">
        <v>328116669.31</v>
      </c>
    </row>
    <row r="25" spans="1:3" ht="36" customHeight="1">
      <c r="A25" s="151" t="s">
        <v>106</v>
      </c>
      <c r="B25" s="151" t="s">
        <v>419</v>
      </c>
      <c r="C25" s="249">
        <v>5547203888.34</v>
      </c>
    </row>
    <row r="26" spans="1:3" ht="36" customHeight="1">
      <c r="A26" s="151" t="s">
        <v>106</v>
      </c>
      <c r="B26" s="151" t="s">
        <v>495</v>
      </c>
      <c r="C26" s="249">
        <v>98749095</v>
      </c>
    </row>
    <row r="27" spans="1:3" ht="36" customHeight="1">
      <c r="A27" s="151" t="s">
        <v>106</v>
      </c>
      <c r="B27" s="151" t="s">
        <v>420</v>
      </c>
      <c r="C27" s="249">
        <v>1091105.08</v>
      </c>
    </row>
    <row r="28" spans="1:3" ht="36" customHeight="1">
      <c r="A28" s="151" t="s">
        <v>106</v>
      </c>
      <c r="B28" s="151" t="s">
        <v>421</v>
      </c>
      <c r="C28" s="249">
        <v>643740118.4</v>
      </c>
    </row>
    <row r="29" spans="1:3" ht="36" customHeight="1">
      <c r="A29" s="151" t="s">
        <v>106</v>
      </c>
      <c r="B29" s="151" t="s">
        <v>422</v>
      </c>
      <c r="C29" s="249">
        <v>867743273.66</v>
      </c>
    </row>
    <row r="30" spans="1:3" ht="18" customHeight="1">
      <c r="A30" s="151" t="s">
        <v>106</v>
      </c>
      <c r="B30" s="151" t="s">
        <v>423</v>
      </c>
      <c r="C30" s="249">
        <v>20706799.69</v>
      </c>
    </row>
    <row r="31" spans="1:3" ht="36" customHeight="1">
      <c r="A31" s="151" t="s">
        <v>106</v>
      </c>
      <c r="B31" s="151" t="s">
        <v>424</v>
      </c>
      <c r="C31" s="249">
        <v>103044483.09</v>
      </c>
    </row>
    <row r="32" spans="1:3" ht="18" customHeight="1">
      <c r="A32" s="151" t="s">
        <v>107</v>
      </c>
      <c r="B32" s="151" t="s">
        <v>425</v>
      </c>
      <c r="C32" s="249">
        <v>18466082096.66</v>
      </c>
    </row>
    <row r="33" spans="1:3" ht="18" customHeight="1">
      <c r="A33" s="151" t="s">
        <v>107</v>
      </c>
      <c r="B33" s="151" t="s">
        <v>426</v>
      </c>
      <c r="C33" s="249">
        <v>12861097.64</v>
      </c>
    </row>
    <row r="34" spans="1:3" ht="36" customHeight="1">
      <c r="A34" s="151" t="s">
        <v>107</v>
      </c>
      <c r="B34" s="151" t="s">
        <v>496</v>
      </c>
      <c r="C34" s="249">
        <v>1078515992.9</v>
      </c>
    </row>
    <row r="35" spans="1:3" ht="21" customHeight="1" thickBot="1">
      <c r="A35" s="220" t="s">
        <v>4</v>
      </c>
      <c r="B35" s="220" t="s">
        <v>5</v>
      </c>
      <c r="C35" s="226">
        <v>176423493717.06</v>
      </c>
    </row>
    <row r="36" ht="12.75">
      <c r="C36" s="294" t="s">
        <v>39</v>
      </c>
    </row>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Q66"/>
  <sheetViews>
    <sheetView showGridLines="0" zoomScalePageLayoutView="0" workbookViewId="0" topLeftCell="A1">
      <selection activeCell="A1" sqref="A1"/>
    </sheetView>
  </sheetViews>
  <sheetFormatPr defaultColWidth="9.140625" defaultRowHeight="12.75"/>
  <cols>
    <col min="1" max="1" width="5.7109375" style="5" customWidth="1"/>
    <col min="2" max="2" width="89.421875" style="5" customWidth="1"/>
    <col min="3" max="11" width="17.421875" style="5" customWidth="1"/>
    <col min="12" max="13" width="17.7109375" style="5" customWidth="1"/>
    <col min="14" max="15" width="21.8515625" style="5" customWidth="1"/>
    <col min="16" max="16" width="21.7109375" style="5" customWidth="1"/>
    <col min="17" max="17" width="17.7109375" style="6" customWidth="1"/>
    <col min="18" max="16384" width="9.140625" style="5" customWidth="1"/>
  </cols>
  <sheetData>
    <row r="2" spans="1:6" s="3" customFormat="1" ht="14.25">
      <c r="A2" s="27" t="s">
        <v>444</v>
      </c>
      <c r="B2" s="131"/>
      <c r="C2" s="28"/>
      <c r="D2" s="28"/>
      <c r="E2" s="28"/>
      <c r="F2" s="28"/>
    </row>
    <row r="3" spans="1:6" s="3" customFormat="1" ht="15">
      <c r="A3" s="123" t="s">
        <v>451</v>
      </c>
      <c r="B3" s="131"/>
      <c r="C3" s="28"/>
      <c r="D3" s="28"/>
      <c r="E3" s="28"/>
      <c r="F3" s="28"/>
    </row>
    <row r="4" spans="1:2" ht="15">
      <c r="A4" s="131"/>
      <c r="B4" s="131"/>
    </row>
    <row r="5" spans="1:13" s="45" customFormat="1" ht="15">
      <c r="A5" s="128" t="s">
        <v>462</v>
      </c>
      <c r="B5" s="137"/>
      <c r="C5" s="50"/>
      <c r="D5" s="50"/>
      <c r="E5" s="103"/>
      <c r="F5" s="103"/>
      <c r="G5" s="103"/>
      <c r="H5" s="103"/>
      <c r="I5" s="103"/>
      <c r="J5" s="103"/>
      <c r="K5" s="103"/>
      <c r="L5"/>
      <c r="M5"/>
    </row>
    <row r="6" spans="1:17" s="52" customFormat="1" ht="14.25">
      <c r="A6" s="129" t="s">
        <v>8</v>
      </c>
      <c r="B6" s="138"/>
      <c r="C6" s="51"/>
      <c r="D6" s="51"/>
      <c r="E6" s="152"/>
      <c r="F6" s="152"/>
      <c r="G6" s="152"/>
      <c r="H6" s="152"/>
      <c r="I6" s="152"/>
      <c r="J6" s="152"/>
      <c r="K6" s="152"/>
      <c r="L6"/>
      <c r="M6"/>
      <c r="N6" s="45"/>
      <c r="O6" s="45"/>
      <c r="P6" s="45"/>
      <c r="Q6" s="45"/>
    </row>
    <row r="7" spans="1:17" s="52" customFormat="1" ht="14.25">
      <c r="A7" s="49"/>
      <c r="B7" s="138"/>
      <c r="C7" s="51"/>
      <c r="D7" s="51"/>
      <c r="E7" s="152"/>
      <c r="F7" s="152"/>
      <c r="G7" s="152"/>
      <c r="H7" s="152"/>
      <c r="I7" s="152"/>
      <c r="J7" s="152"/>
      <c r="K7" s="152"/>
      <c r="L7"/>
      <c r="M7"/>
      <c r="N7" s="45"/>
      <c r="O7" s="45"/>
      <c r="P7" s="45"/>
      <c r="Q7" s="45"/>
    </row>
    <row r="8" spans="1:17" s="52" customFormat="1" ht="15" thickBot="1">
      <c r="A8" s="47" t="s">
        <v>493</v>
      </c>
      <c r="B8" s="48"/>
      <c r="C8" s="53"/>
      <c r="D8" s="53"/>
      <c r="E8" s="153"/>
      <c r="F8" s="153"/>
      <c r="G8" s="153"/>
      <c r="H8" s="153"/>
      <c r="I8" s="153"/>
      <c r="J8" s="153"/>
      <c r="K8" s="153"/>
      <c r="L8"/>
      <c r="M8"/>
      <c r="N8" s="45"/>
      <c r="O8" s="45"/>
      <c r="P8" s="45"/>
      <c r="Q8" s="45"/>
    </row>
    <row r="9" spans="1:13" s="45" customFormat="1" ht="36" customHeight="1" thickBot="1">
      <c r="A9" s="36" t="s">
        <v>9</v>
      </c>
      <c r="B9" s="37"/>
      <c r="C9" s="88" t="s">
        <v>55</v>
      </c>
      <c r="D9" s="88" t="s">
        <v>57</v>
      </c>
      <c r="E9" s="154" t="s">
        <v>60</v>
      </c>
      <c r="F9" s="154" t="s">
        <v>392</v>
      </c>
      <c r="G9" s="154" t="s">
        <v>58</v>
      </c>
      <c r="H9" s="154" t="s">
        <v>62</v>
      </c>
      <c r="I9" s="154" t="s">
        <v>64</v>
      </c>
      <c r="J9" s="154" t="s">
        <v>474</v>
      </c>
      <c r="K9" s="154" t="s">
        <v>44</v>
      </c>
      <c r="L9"/>
      <c r="M9"/>
    </row>
    <row r="10" spans="1:13" s="86" customFormat="1" ht="36" customHeight="1">
      <c r="A10" s="39" t="s">
        <v>31</v>
      </c>
      <c r="B10" s="39" t="s">
        <v>174</v>
      </c>
      <c r="C10" s="250">
        <v>15433774132.38</v>
      </c>
      <c r="D10" s="250">
        <v>46096811599.46</v>
      </c>
      <c r="E10" s="250">
        <v>22792204528.72</v>
      </c>
      <c r="F10" s="250">
        <v>48118967281.49</v>
      </c>
      <c r="G10" s="250">
        <v>8158629388.68</v>
      </c>
      <c r="H10" s="250">
        <v>3110959853.87</v>
      </c>
      <c r="I10" s="250">
        <v>24006503321.36</v>
      </c>
      <c r="J10" s="250">
        <v>11294204663.43</v>
      </c>
      <c r="K10" s="250">
        <v>179012054769.39</v>
      </c>
      <c r="L10"/>
      <c r="M10"/>
    </row>
    <row r="11" spans="1:13" s="86" customFormat="1" ht="36" customHeight="1">
      <c r="A11" s="256" t="s">
        <v>10</v>
      </c>
      <c r="B11" s="257" t="s">
        <v>175</v>
      </c>
      <c r="C11" s="258">
        <v>15345626595.95</v>
      </c>
      <c r="D11" s="258">
        <v>45801322070.23</v>
      </c>
      <c r="E11" s="258">
        <v>21811649741.85</v>
      </c>
      <c r="F11" s="258">
        <v>47738728346.65</v>
      </c>
      <c r="G11" s="258">
        <v>8091392673.28</v>
      </c>
      <c r="H11" s="258">
        <v>2956301159.41</v>
      </c>
      <c r="I11" s="258">
        <v>23449339365.92</v>
      </c>
      <c r="J11" s="258">
        <v>11229133763.77</v>
      </c>
      <c r="K11" s="258">
        <v>176423493717.06</v>
      </c>
      <c r="L11"/>
      <c r="M11"/>
    </row>
    <row r="12" spans="1:13" s="45" customFormat="1" ht="36" customHeight="1">
      <c r="A12" s="259" t="s">
        <v>11</v>
      </c>
      <c r="B12" s="171" t="s">
        <v>176</v>
      </c>
      <c r="C12" s="260">
        <v>14741606.93</v>
      </c>
      <c r="D12" s="260">
        <v>43543156.67</v>
      </c>
      <c r="E12" s="260">
        <v>894616131</v>
      </c>
      <c r="F12" s="260">
        <v>100217779.25</v>
      </c>
      <c r="G12" s="260">
        <v>12160380.5</v>
      </c>
      <c r="H12" s="260">
        <v>139027120.72</v>
      </c>
      <c r="I12" s="260">
        <v>457927516.07</v>
      </c>
      <c r="J12" s="260">
        <v>18866446.55</v>
      </c>
      <c r="K12" s="260">
        <v>1681100137.69</v>
      </c>
      <c r="L12"/>
      <c r="M12"/>
    </row>
    <row r="13" spans="1:13" s="45" customFormat="1" ht="36" customHeight="1">
      <c r="A13" s="259" t="s">
        <v>12</v>
      </c>
      <c r="B13" s="171" t="s">
        <v>177</v>
      </c>
      <c r="C13" s="260">
        <v>0</v>
      </c>
      <c r="D13" s="260">
        <v>0</v>
      </c>
      <c r="E13" s="260">
        <v>856339313.07</v>
      </c>
      <c r="F13" s="260">
        <v>0</v>
      </c>
      <c r="G13" s="260">
        <v>323030.08</v>
      </c>
      <c r="H13" s="260">
        <v>133322954.03</v>
      </c>
      <c r="I13" s="260">
        <v>434250004.06</v>
      </c>
      <c r="J13" s="260">
        <v>0</v>
      </c>
      <c r="K13" s="260">
        <v>1424235301.24</v>
      </c>
      <c r="L13"/>
      <c r="M13"/>
    </row>
    <row r="14" spans="1:13" s="45" customFormat="1" ht="36" customHeight="1">
      <c r="A14" s="259" t="s">
        <v>13</v>
      </c>
      <c r="B14" s="171" t="s">
        <v>178</v>
      </c>
      <c r="C14" s="260">
        <v>14741606.93</v>
      </c>
      <c r="D14" s="260">
        <v>43543156.67</v>
      </c>
      <c r="E14" s="260">
        <v>4523217.93</v>
      </c>
      <c r="F14" s="260">
        <v>66070093.12</v>
      </c>
      <c r="G14" s="260">
        <v>9737350.42</v>
      </c>
      <c r="H14" s="260">
        <v>3360566.69</v>
      </c>
      <c r="I14" s="260">
        <v>23677512.01</v>
      </c>
      <c r="J14" s="260">
        <v>13770790.79</v>
      </c>
      <c r="K14" s="260">
        <v>179424294.56</v>
      </c>
      <c r="L14"/>
      <c r="M14"/>
    </row>
    <row r="15" spans="1:13" s="86" customFormat="1" ht="36" customHeight="1">
      <c r="A15" s="259" t="s">
        <v>14</v>
      </c>
      <c r="B15" s="171" t="s">
        <v>179</v>
      </c>
      <c r="C15" s="260">
        <v>0</v>
      </c>
      <c r="D15" s="260">
        <v>0</v>
      </c>
      <c r="E15" s="260">
        <v>33753600</v>
      </c>
      <c r="F15" s="260">
        <v>34147686.13</v>
      </c>
      <c r="G15" s="260">
        <v>2100000</v>
      </c>
      <c r="H15" s="260">
        <v>2343600</v>
      </c>
      <c r="I15" s="260">
        <v>0</v>
      </c>
      <c r="J15" s="260">
        <v>5095655.76</v>
      </c>
      <c r="K15" s="260">
        <v>77440541.89</v>
      </c>
      <c r="L15"/>
      <c r="M15"/>
    </row>
    <row r="16" spans="1:13" s="45" customFormat="1" ht="36" customHeight="1">
      <c r="A16" s="259" t="s">
        <v>15</v>
      </c>
      <c r="B16" s="171" t="s">
        <v>180</v>
      </c>
      <c r="C16" s="260">
        <v>73405929.5</v>
      </c>
      <c r="D16" s="260">
        <v>251946372.56</v>
      </c>
      <c r="E16" s="260">
        <v>85938655.87</v>
      </c>
      <c r="F16" s="260">
        <v>280021155.59</v>
      </c>
      <c r="G16" s="260">
        <v>55076334.9</v>
      </c>
      <c r="H16" s="260">
        <v>15631573.74</v>
      </c>
      <c r="I16" s="260">
        <v>99236439.37</v>
      </c>
      <c r="J16" s="260">
        <v>46204453.11</v>
      </c>
      <c r="K16" s="260">
        <v>907460914.64</v>
      </c>
      <c r="L16"/>
      <c r="M16"/>
    </row>
    <row r="17" spans="1:13" s="45" customFormat="1" ht="36" customHeight="1">
      <c r="A17" s="259" t="s">
        <v>12</v>
      </c>
      <c r="B17" s="171" t="s">
        <v>181</v>
      </c>
      <c r="C17" s="260">
        <v>0</v>
      </c>
      <c r="D17" s="260">
        <v>4987947.15</v>
      </c>
      <c r="E17" s="260">
        <v>0</v>
      </c>
      <c r="F17" s="260">
        <v>65139725.08</v>
      </c>
      <c r="G17" s="260">
        <v>1931202.05</v>
      </c>
      <c r="H17" s="260">
        <v>0</v>
      </c>
      <c r="I17" s="260">
        <v>10365739.32</v>
      </c>
      <c r="J17" s="260">
        <v>0</v>
      </c>
      <c r="K17" s="260">
        <v>82424613.6</v>
      </c>
      <c r="L17"/>
      <c r="M17"/>
    </row>
    <row r="18" spans="1:13" s="45" customFormat="1" ht="36" customHeight="1">
      <c r="A18" s="259" t="s">
        <v>13</v>
      </c>
      <c r="B18" s="171" t="s">
        <v>182</v>
      </c>
      <c r="C18" s="260">
        <v>55588841.11</v>
      </c>
      <c r="D18" s="260">
        <v>170439047.76</v>
      </c>
      <c r="E18" s="260">
        <v>81235347.88</v>
      </c>
      <c r="F18" s="260">
        <v>164248343.61</v>
      </c>
      <c r="G18" s="260">
        <v>44835287.65</v>
      </c>
      <c r="H18" s="260">
        <v>15626463.3</v>
      </c>
      <c r="I18" s="260">
        <v>77257512.74</v>
      </c>
      <c r="J18" s="260">
        <v>42175913.69</v>
      </c>
      <c r="K18" s="260">
        <v>651406757.74</v>
      </c>
      <c r="L18"/>
      <c r="M18"/>
    </row>
    <row r="19" spans="1:13" s="45" customFormat="1" ht="36" customHeight="1">
      <c r="A19" s="259" t="s">
        <v>14</v>
      </c>
      <c r="B19" s="171" t="s">
        <v>183</v>
      </c>
      <c r="C19" s="260">
        <v>0</v>
      </c>
      <c r="D19" s="260">
        <v>0</v>
      </c>
      <c r="E19" s="260">
        <v>0</v>
      </c>
      <c r="F19" s="260">
        <v>0</v>
      </c>
      <c r="G19" s="260">
        <v>0</v>
      </c>
      <c r="H19" s="260">
        <v>0</v>
      </c>
      <c r="I19" s="260">
        <v>0</v>
      </c>
      <c r="J19" s="260">
        <v>0</v>
      </c>
      <c r="K19" s="260">
        <v>0</v>
      </c>
      <c r="L19"/>
      <c r="M19"/>
    </row>
    <row r="20" spans="1:13" s="45" customFormat="1" ht="36" customHeight="1">
      <c r="A20" s="259" t="s">
        <v>16</v>
      </c>
      <c r="B20" s="171" t="s">
        <v>184</v>
      </c>
      <c r="C20" s="260">
        <v>735890.53</v>
      </c>
      <c r="D20" s="260">
        <v>6873013.7</v>
      </c>
      <c r="E20" s="260">
        <v>3589650.58</v>
      </c>
      <c r="F20" s="260">
        <v>1969958.9</v>
      </c>
      <c r="G20" s="260">
        <v>8309845.2</v>
      </c>
      <c r="H20" s="260">
        <v>0</v>
      </c>
      <c r="I20" s="260">
        <v>1694191.66</v>
      </c>
      <c r="J20" s="260">
        <v>3027123.29</v>
      </c>
      <c r="K20" s="260">
        <v>26199673.86</v>
      </c>
      <c r="L20"/>
      <c r="M20"/>
    </row>
    <row r="21" spans="1:13" s="45" customFormat="1" ht="36" customHeight="1">
      <c r="A21" s="259" t="s">
        <v>17</v>
      </c>
      <c r="B21" s="171" t="s">
        <v>185</v>
      </c>
      <c r="C21" s="260">
        <v>0</v>
      </c>
      <c r="D21" s="260">
        <v>171527.73</v>
      </c>
      <c r="E21" s="260">
        <v>0</v>
      </c>
      <c r="F21" s="260">
        <v>0</v>
      </c>
      <c r="G21" s="260">
        <v>0</v>
      </c>
      <c r="H21" s="260">
        <v>0</v>
      </c>
      <c r="I21" s="260">
        <v>0</v>
      </c>
      <c r="J21" s="260">
        <v>2081.16</v>
      </c>
      <c r="K21" s="260">
        <v>173608.89</v>
      </c>
      <c r="L21"/>
      <c r="M21"/>
    </row>
    <row r="22" spans="1:13" s="45" customFormat="1" ht="36" customHeight="1">
      <c r="A22" s="259" t="s">
        <v>18</v>
      </c>
      <c r="B22" s="171" t="s">
        <v>186</v>
      </c>
      <c r="C22" s="260">
        <v>756022.29</v>
      </c>
      <c r="D22" s="260">
        <v>2260564.22</v>
      </c>
      <c r="E22" s="260">
        <v>1113548.91</v>
      </c>
      <c r="F22" s="260">
        <v>0</v>
      </c>
      <c r="G22" s="260">
        <v>0</v>
      </c>
      <c r="H22" s="260">
        <v>5110.44</v>
      </c>
      <c r="I22" s="260">
        <v>79115.65</v>
      </c>
      <c r="J22" s="260">
        <v>551283.53</v>
      </c>
      <c r="K22" s="260">
        <v>4765645.04</v>
      </c>
      <c r="L22"/>
      <c r="M22"/>
    </row>
    <row r="23" spans="1:13" s="86" customFormat="1" ht="36" customHeight="1">
      <c r="A23" s="259" t="s">
        <v>19</v>
      </c>
      <c r="B23" s="171" t="s">
        <v>187</v>
      </c>
      <c r="C23" s="260">
        <v>16325175.57</v>
      </c>
      <c r="D23" s="260">
        <v>67214272</v>
      </c>
      <c r="E23" s="260">
        <v>108.5</v>
      </c>
      <c r="F23" s="260">
        <v>48663128</v>
      </c>
      <c r="G23" s="260">
        <v>0</v>
      </c>
      <c r="H23" s="260">
        <v>0</v>
      </c>
      <c r="I23" s="260">
        <v>9839880</v>
      </c>
      <c r="J23" s="260">
        <v>448051.44</v>
      </c>
      <c r="K23" s="260">
        <v>142490615.51</v>
      </c>
      <c r="L23"/>
      <c r="M23"/>
    </row>
    <row r="24" spans="1:13" s="45" customFormat="1" ht="36" customHeight="1">
      <c r="A24" s="251" t="s">
        <v>20</v>
      </c>
      <c r="B24" s="144" t="s">
        <v>188</v>
      </c>
      <c r="C24" s="252">
        <v>0</v>
      </c>
      <c r="D24" s="252">
        <v>0</v>
      </c>
      <c r="E24" s="252">
        <v>0</v>
      </c>
      <c r="F24" s="252">
        <v>0</v>
      </c>
      <c r="G24" s="252">
        <v>0</v>
      </c>
      <c r="H24" s="252">
        <v>0</v>
      </c>
      <c r="I24" s="252">
        <v>0</v>
      </c>
      <c r="J24" s="252">
        <v>0</v>
      </c>
      <c r="K24" s="252">
        <v>0</v>
      </c>
      <c r="L24"/>
      <c r="M24"/>
    </row>
    <row r="25" spans="1:13" s="86" customFormat="1" ht="36" customHeight="1">
      <c r="A25" s="253" t="s">
        <v>32</v>
      </c>
      <c r="B25" s="254" t="s">
        <v>189</v>
      </c>
      <c r="C25" s="255">
        <v>16623798.13</v>
      </c>
      <c r="D25" s="255">
        <v>59023325.99</v>
      </c>
      <c r="E25" s="255">
        <v>33937429.63</v>
      </c>
      <c r="F25" s="255">
        <v>274552657.1</v>
      </c>
      <c r="G25" s="255">
        <v>14769737.18</v>
      </c>
      <c r="H25" s="255">
        <v>2196321.75</v>
      </c>
      <c r="I25" s="255">
        <v>22965062.74</v>
      </c>
      <c r="J25" s="255">
        <v>10711031.36</v>
      </c>
      <c r="K25" s="255">
        <v>434779363.88</v>
      </c>
      <c r="L25"/>
      <c r="M25"/>
    </row>
    <row r="26" spans="1:13" s="86" customFormat="1" ht="36" customHeight="1">
      <c r="A26" s="259" t="s">
        <v>10</v>
      </c>
      <c r="B26" s="171" t="s">
        <v>190</v>
      </c>
      <c r="C26" s="260">
        <v>6492913</v>
      </c>
      <c r="D26" s="260">
        <v>51248042</v>
      </c>
      <c r="E26" s="260">
        <v>29415333.8</v>
      </c>
      <c r="F26" s="260">
        <v>250960656.75</v>
      </c>
      <c r="G26" s="260">
        <v>11777096.77</v>
      </c>
      <c r="H26" s="260">
        <v>0</v>
      </c>
      <c r="I26" s="260">
        <v>16775158.48</v>
      </c>
      <c r="J26" s="260">
        <v>0</v>
      </c>
      <c r="K26" s="260">
        <v>366669200.8</v>
      </c>
      <c r="L26"/>
      <c r="M26"/>
    </row>
    <row r="27" spans="1:13" s="86" customFormat="1" ht="36" customHeight="1">
      <c r="A27" s="259" t="s">
        <v>11</v>
      </c>
      <c r="B27" s="171" t="s">
        <v>191</v>
      </c>
      <c r="C27" s="260">
        <v>0</v>
      </c>
      <c r="D27" s="260">
        <v>0</v>
      </c>
      <c r="E27" s="260">
        <v>0</v>
      </c>
      <c r="F27" s="260">
        <v>0</v>
      </c>
      <c r="G27" s="260">
        <v>0</v>
      </c>
      <c r="H27" s="260">
        <v>0</v>
      </c>
      <c r="I27" s="260">
        <v>0</v>
      </c>
      <c r="J27" s="260">
        <v>0</v>
      </c>
      <c r="K27" s="260">
        <v>0</v>
      </c>
      <c r="L27"/>
      <c r="M27"/>
    </row>
    <row r="28" spans="1:13" s="86" customFormat="1" ht="36" customHeight="1">
      <c r="A28" s="259" t="s">
        <v>15</v>
      </c>
      <c r="B28" s="171" t="s">
        <v>192</v>
      </c>
      <c r="C28" s="260">
        <v>112885.08</v>
      </c>
      <c r="D28" s="260">
        <v>0</v>
      </c>
      <c r="E28" s="260">
        <v>0</v>
      </c>
      <c r="F28" s="260">
        <v>0</v>
      </c>
      <c r="G28" s="260">
        <v>1308736.64</v>
      </c>
      <c r="H28" s="260">
        <v>0</v>
      </c>
      <c r="I28" s="260">
        <v>3086813.87</v>
      </c>
      <c r="J28" s="260">
        <v>4511681.6</v>
      </c>
      <c r="K28" s="260">
        <v>9020117.19</v>
      </c>
      <c r="L28"/>
      <c r="M28"/>
    </row>
    <row r="29" spans="1:13" s="86" customFormat="1" ht="36" customHeight="1">
      <c r="A29" s="259" t="s">
        <v>20</v>
      </c>
      <c r="B29" s="171" t="s">
        <v>193</v>
      </c>
      <c r="C29" s="260">
        <v>971034.39</v>
      </c>
      <c r="D29" s="260">
        <v>304493.15</v>
      </c>
      <c r="E29" s="260">
        <v>0</v>
      </c>
      <c r="F29" s="260">
        <v>18154067.51</v>
      </c>
      <c r="G29" s="260">
        <v>94966.02</v>
      </c>
      <c r="H29" s="260">
        <v>36279.5</v>
      </c>
      <c r="I29" s="260">
        <v>262832.4</v>
      </c>
      <c r="J29" s="260">
        <v>66.08</v>
      </c>
      <c r="K29" s="260">
        <v>19823739.05</v>
      </c>
      <c r="L29"/>
      <c r="M29"/>
    </row>
    <row r="30" spans="1:13" s="86" customFormat="1" ht="36" customHeight="1">
      <c r="A30" s="259" t="s">
        <v>22</v>
      </c>
      <c r="B30" s="171" t="s">
        <v>194</v>
      </c>
      <c r="C30" s="260">
        <v>0</v>
      </c>
      <c r="D30" s="260">
        <v>0</v>
      </c>
      <c r="E30" s="260">
        <v>0</v>
      </c>
      <c r="F30" s="260">
        <v>0</v>
      </c>
      <c r="G30" s="260">
        <v>0</v>
      </c>
      <c r="H30" s="260">
        <v>0</v>
      </c>
      <c r="I30" s="260">
        <v>0</v>
      </c>
      <c r="J30" s="260">
        <v>0</v>
      </c>
      <c r="K30" s="260">
        <v>0</v>
      </c>
      <c r="L30"/>
      <c r="M30"/>
    </row>
    <row r="31" spans="1:13" s="86" customFormat="1" ht="36" customHeight="1">
      <c r="A31" s="259" t="s">
        <v>0</v>
      </c>
      <c r="B31" s="171" t="s">
        <v>195</v>
      </c>
      <c r="C31" s="260">
        <v>0</v>
      </c>
      <c r="D31" s="260">
        <v>0</v>
      </c>
      <c r="E31" s="260">
        <v>0</v>
      </c>
      <c r="F31" s="260">
        <v>0</v>
      </c>
      <c r="G31" s="260">
        <v>0</v>
      </c>
      <c r="H31" s="260">
        <v>0</v>
      </c>
      <c r="I31" s="260">
        <v>0</v>
      </c>
      <c r="J31" s="260">
        <v>0</v>
      </c>
      <c r="K31" s="260">
        <v>0</v>
      </c>
      <c r="L31"/>
      <c r="M31"/>
    </row>
    <row r="32" spans="1:13" s="86" customFormat="1" ht="36" customHeight="1">
      <c r="A32" s="259" t="s">
        <v>1</v>
      </c>
      <c r="B32" s="171" t="s">
        <v>196</v>
      </c>
      <c r="C32" s="260">
        <v>756022.29</v>
      </c>
      <c r="D32" s="260">
        <v>2260564.22</v>
      </c>
      <c r="E32" s="260">
        <v>1113548.91</v>
      </c>
      <c r="F32" s="260">
        <v>0</v>
      </c>
      <c r="G32" s="260">
        <v>398137.35</v>
      </c>
      <c r="H32" s="260">
        <v>157537.43</v>
      </c>
      <c r="I32" s="260">
        <v>1259463.9</v>
      </c>
      <c r="J32" s="260">
        <v>0</v>
      </c>
      <c r="K32" s="260">
        <v>5945274.1</v>
      </c>
      <c r="L32"/>
      <c r="M32"/>
    </row>
    <row r="33" spans="1:13" s="86" customFormat="1" ht="36" customHeight="1">
      <c r="A33" s="259" t="s">
        <v>2</v>
      </c>
      <c r="B33" s="171" t="s">
        <v>197</v>
      </c>
      <c r="C33" s="260">
        <v>0</v>
      </c>
      <c r="D33" s="260">
        <v>0</v>
      </c>
      <c r="E33" s="260">
        <v>0</v>
      </c>
      <c r="F33" s="260">
        <v>0</v>
      </c>
      <c r="G33" s="260">
        <v>0</v>
      </c>
      <c r="H33" s="260">
        <v>0</v>
      </c>
      <c r="I33" s="260">
        <v>0</v>
      </c>
      <c r="J33" s="260">
        <v>0</v>
      </c>
      <c r="K33" s="260">
        <v>0</v>
      </c>
      <c r="L33"/>
      <c r="M33"/>
    </row>
    <row r="34" spans="1:13" s="86" customFormat="1" ht="36" customHeight="1">
      <c r="A34" s="264" t="s">
        <v>3</v>
      </c>
      <c r="B34" s="167" t="s">
        <v>198</v>
      </c>
      <c r="C34" s="265">
        <v>1590098.93</v>
      </c>
      <c r="D34" s="265">
        <v>3796483.12</v>
      </c>
      <c r="E34" s="265">
        <v>3121301.4</v>
      </c>
      <c r="F34" s="265">
        <v>4868563.68</v>
      </c>
      <c r="G34" s="265">
        <v>1075292.51</v>
      </c>
      <c r="H34" s="265">
        <v>580910.41</v>
      </c>
      <c r="I34" s="265">
        <v>639613.05</v>
      </c>
      <c r="J34" s="265">
        <v>507657.32</v>
      </c>
      <c r="K34" s="265">
        <v>16179920.42</v>
      </c>
      <c r="L34"/>
      <c r="M34"/>
    </row>
    <row r="35" spans="1:13" s="45" customFormat="1" ht="36" customHeight="1">
      <c r="A35" s="259" t="s">
        <v>23</v>
      </c>
      <c r="B35" s="171" t="s">
        <v>199</v>
      </c>
      <c r="C35" s="260">
        <v>6700844.44</v>
      </c>
      <c r="D35" s="260">
        <v>1413743.5</v>
      </c>
      <c r="E35" s="260">
        <v>287245.52</v>
      </c>
      <c r="F35" s="260">
        <v>569369.16</v>
      </c>
      <c r="G35" s="260">
        <v>115507.89</v>
      </c>
      <c r="H35" s="260">
        <v>1421594.41</v>
      </c>
      <c r="I35" s="260">
        <v>941181.04</v>
      </c>
      <c r="J35" s="260">
        <v>5691626.36</v>
      </c>
      <c r="K35" s="260">
        <v>17141112.32</v>
      </c>
      <c r="L35"/>
      <c r="M35"/>
    </row>
    <row r="36" spans="1:13" s="45" customFormat="1" ht="36" customHeight="1">
      <c r="A36" s="261" t="s">
        <v>92</v>
      </c>
      <c r="B36" s="262" t="s">
        <v>200</v>
      </c>
      <c r="C36" s="263">
        <v>15417150334.25</v>
      </c>
      <c r="D36" s="263">
        <v>46037788273.47</v>
      </c>
      <c r="E36" s="263">
        <v>22758267099.09</v>
      </c>
      <c r="F36" s="263">
        <v>47844414624.39</v>
      </c>
      <c r="G36" s="263">
        <v>8143859651.5</v>
      </c>
      <c r="H36" s="263">
        <v>3108763532.12</v>
      </c>
      <c r="I36" s="263">
        <v>23983538258.62</v>
      </c>
      <c r="J36" s="263">
        <v>11283493632.07</v>
      </c>
      <c r="K36" s="263">
        <v>178577275405.51</v>
      </c>
      <c r="L36"/>
      <c r="M36"/>
    </row>
    <row r="37" spans="1:13" s="45" customFormat="1" ht="36" customHeight="1">
      <c r="A37" s="253" t="s">
        <v>93</v>
      </c>
      <c r="B37" s="254" t="s">
        <v>201</v>
      </c>
      <c r="C37" s="255">
        <v>895971120.63</v>
      </c>
      <c r="D37" s="255">
        <v>-1890321544.83</v>
      </c>
      <c r="E37" s="255">
        <v>466219390.51</v>
      </c>
      <c r="F37" s="255">
        <v>5726178943.45</v>
      </c>
      <c r="G37" s="255">
        <v>719198294.17</v>
      </c>
      <c r="H37" s="255">
        <v>-85487928.93</v>
      </c>
      <c r="I37" s="255">
        <v>-1877492053.1</v>
      </c>
      <c r="J37" s="255">
        <v>2078327426.05</v>
      </c>
      <c r="K37" s="255">
        <v>6032593647.95</v>
      </c>
      <c r="L37"/>
      <c r="M37"/>
    </row>
    <row r="38" spans="1:13" s="45" customFormat="1" ht="36" customHeight="1">
      <c r="A38" s="253" t="s">
        <v>94</v>
      </c>
      <c r="B38" s="254" t="s">
        <v>202</v>
      </c>
      <c r="C38" s="255">
        <v>-13654711.4</v>
      </c>
      <c r="D38" s="255">
        <v>-6495979.09</v>
      </c>
      <c r="E38" s="255">
        <v>-13302800.92</v>
      </c>
      <c r="F38" s="255">
        <v>-33337813.15</v>
      </c>
      <c r="G38" s="255">
        <v>-5254404.71</v>
      </c>
      <c r="H38" s="255">
        <v>-3197128.64</v>
      </c>
      <c r="I38" s="255">
        <v>-29393731.67</v>
      </c>
      <c r="J38" s="255">
        <v>-2899994.53</v>
      </c>
      <c r="K38" s="255">
        <v>-107536564.11</v>
      </c>
      <c r="L38"/>
      <c r="M38"/>
    </row>
    <row r="39" spans="1:13" s="45" customFormat="1" ht="36" customHeight="1">
      <c r="A39" s="253" t="s">
        <v>95</v>
      </c>
      <c r="B39" s="254" t="s">
        <v>203</v>
      </c>
      <c r="C39" s="255">
        <v>1830429.35</v>
      </c>
      <c r="D39" s="255">
        <v>3819549.14</v>
      </c>
      <c r="E39" s="255">
        <v>5645134.48</v>
      </c>
      <c r="F39" s="255">
        <v>11689507.52</v>
      </c>
      <c r="G39" s="255">
        <v>939034.99</v>
      </c>
      <c r="H39" s="255">
        <v>276165.88</v>
      </c>
      <c r="I39" s="255">
        <v>1800684.67</v>
      </c>
      <c r="J39" s="255">
        <v>2799390.67</v>
      </c>
      <c r="K39" s="255">
        <v>28799896.7</v>
      </c>
      <c r="L39"/>
      <c r="M39"/>
    </row>
    <row r="40" spans="1:13" s="45" customFormat="1" ht="36" customHeight="1">
      <c r="A40" s="253" t="s">
        <v>96</v>
      </c>
      <c r="B40" s="254" t="s">
        <v>204</v>
      </c>
      <c r="C40" s="255">
        <v>0</v>
      </c>
      <c r="D40" s="255">
        <v>0</v>
      </c>
      <c r="E40" s="255">
        <v>0</v>
      </c>
      <c r="F40" s="255">
        <v>0</v>
      </c>
      <c r="G40" s="255">
        <v>0</v>
      </c>
      <c r="H40" s="255">
        <v>0</v>
      </c>
      <c r="I40" s="255">
        <v>0</v>
      </c>
      <c r="J40" s="255">
        <v>0</v>
      </c>
      <c r="K40" s="255">
        <v>0</v>
      </c>
      <c r="L40"/>
      <c r="M40"/>
    </row>
    <row r="41" spans="1:13" s="86" customFormat="1" ht="36" customHeight="1">
      <c r="A41" s="261" t="s">
        <v>205</v>
      </c>
      <c r="B41" s="262" t="s">
        <v>206</v>
      </c>
      <c r="C41" s="263">
        <v>14533003495.67</v>
      </c>
      <c r="D41" s="263">
        <v>47930786248.25</v>
      </c>
      <c r="E41" s="263">
        <v>22299705375.02</v>
      </c>
      <c r="F41" s="263">
        <v>42139883986.57</v>
      </c>
      <c r="G41" s="263">
        <v>7428976727.05</v>
      </c>
      <c r="H41" s="263">
        <v>3197172423.81</v>
      </c>
      <c r="I41" s="263">
        <v>25888623358.72</v>
      </c>
      <c r="J41" s="263">
        <v>9205266809.88</v>
      </c>
      <c r="K41" s="263">
        <v>172623418424.97</v>
      </c>
      <c r="L41"/>
      <c r="M41"/>
    </row>
    <row r="42" spans="1:13" s="86" customFormat="1" ht="36" customHeight="1">
      <c r="A42" s="259" t="s">
        <v>10</v>
      </c>
      <c r="B42" s="171" t="s">
        <v>207</v>
      </c>
      <c r="C42" s="260">
        <v>8020757341.98</v>
      </c>
      <c r="D42" s="260">
        <v>28783909762.99</v>
      </c>
      <c r="E42" s="260">
        <v>12039455471.7</v>
      </c>
      <c r="F42" s="260">
        <v>24641572472.98</v>
      </c>
      <c r="G42" s="260">
        <v>4012396724.13</v>
      </c>
      <c r="H42" s="260">
        <v>1800758505.23</v>
      </c>
      <c r="I42" s="260">
        <v>13369094914.97</v>
      </c>
      <c r="J42" s="260">
        <v>5491548355.96</v>
      </c>
      <c r="K42" s="260">
        <v>98159493549.94</v>
      </c>
      <c r="L42"/>
      <c r="M42"/>
    </row>
    <row r="43" spans="1:13" s="86" customFormat="1" ht="36" customHeight="1">
      <c r="A43" s="264" t="s">
        <v>11</v>
      </c>
      <c r="B43" s="167" t="s">
        <v>208</v>
      </c>
      <c r="C43" s="265">
        <v>2153289286.41</v>
      </c>
      <c r="D43" s="265">
        <v>5983803796.37</v>
      </c>
      <c r="E43" s="265">
        <v>4942554353.88</v>
      </c>
      <c r="F43" s="265">
        <v>4725221986.55</v>
      </c>
      <c r="G43" s="265">
        <v>1574509307.07</v>
      </c>
      <c r="H43" s="265">
        <v>634701983.04</v>
      </c>
      <c r="I43" s="265">
        <v>5451217219.71</v>
      </c>
      <c r="J43" s="265">
        <v>1280914536.18</v>
      </c>
      <c r="K43" s="265">
        <v>26746212469.21</v>
      </c>
      <c r="L43"/>
      <c r="M43"/>
    </row>
    <row r="44" spans="1:13" s="86" customFormat="1" ht="36" customHeight="1">
      <c r="A44" s="259" t="s">
        <v>15</v>
      </c>
      <c r="B44" s="171" t="s">
        <v>209</v>
      </c>
      <c r="C44" s="260">
        <v>4358956867.28</v>
      </c>
      <c r="D44" s="260">
        <v>13163072688.89</v>
      </c>
      <c r="E44" s="260">
        <v>5317695549.44</v>
      </c>
      <c r="F44" s="260">
        <v>12773089527.04</v>
      </c>
      <c r="G44" s="260">
        <v>1786611277.63</v>
      </c>
      <c r="H44" s="260">
        <v>761711935.54</v>
      </c>
      <c r="I44" s="260">
        <v>7068311224.04</v>
      </c>
      <c r="J44" s="260">
        <v>2432803917.74</v>
      </c>
      <c r="K44" s="260">
        <v>47662252987.6</v>
      </c>
      <c r="L44"/>
      <c r="M44"/>
    </row>
    <row r="45" spans="1:13" s="45" customFormat="1" ht="36" customHeight="1">
      <c r="A45" s="259" t="s">
        <v>20</v>
      </c>
      <c r="B45" s="171" t="s">
        <v>210</v>
      </c>
      <c r="C45" s="260">
        <v>0</v>
      </c>
      <c r="D45" s="260">
        <v>0</v>
      </c>
      <c r="E45" s="260">
        <v>0</v>
      </c>
      <c r="F45" s="260">
        <v>0</v>
      </c>
      <c r="G45" s="260">
        <v>55459418.22</v>
      </c>
      <c r="H45" s="260">
        <v>0</v>
      </c>
      <c r="I45" s="260">
        <v>0</v>
      </c>
      <c r="J45" s="260">
        <v>0</v>
      </c>
      <c r="K45" s="260">
        <v>55459418.22</v>
      </c>
      <c r="L45"/>
      <c r="M45"/>
    </row>
    <row r="46" spans="1:15" s="87" customFormat="1" ht="36" customHeight="1">
      <c r="A46" s="39" t="s">
        <v>211</v>
      </c>
      <c r="B46" s="39" t="s">
        <v>212</v>
      </c>
      <c r="C46" s="250">
        <v>15417150334.25</v>
      </c>
      <c r="D46" s="250">
        <v>46037788273.47</v>
      </c>
      <c r="E46" s="250">
        <v>22758267099.09</v>
      </c>
      <c r="F46" s="250">
        <v>47844414624.39</v>
      </c>
      <c r="G46" s="250">
        <v>8143859651.5</v>
      </c>
      <c r="H46" s="250">
        <v>3108763532.12</v>
      </c>
      <c r="I46" s="250">
        <v>23983538258.62</v>
      </c>
      <c r="J46" s="250">
        <v>11283493632.07</v>
      </c>
      <c r="K46" s="250">
        <v>178577275405.51</v>
      </c>
      <c r="L46"/>
      <c r="M46"/>
      <c r="N46" s="45"/>
      <c r="O46" s="45"/>
    </row>
    <row r="47" spans="1:12" ht="12.75">
      <c r="A47"/>
      <c r="B47"/>
      <c r="C47"/>
      <c r="D47"/>
      <c r="E47"/>
      <c r="F47"/>
      <c r="G47"/>
      <c r="H47"/>
      <c r="I47"/>
      <c r="J47"/>
      <c r="K47" s="295" t="s">
        <v>39</v>
      </c>
      <c r="L47" s="6"/>
    </row>
    <row r="48" spans="1:11" ht="12.75">
      <c r="A48"/>
      <c r="B48"/>
      <c r="C48"/>
      <c r="D48"/>
      <c r="E48"/>
      <c r="F48"/>
      <c r="G48"/>
      <c r="H48"/>
      <c r="I48"/>
      <c r="J48"/>
      <c r="K48"/>
    </row>
    <row r="49" spans="1:11" ht="12.75">
      <c r="A49"/>
      <c r="B49"/>
      <c r="C49"/>
      <c r="D49"/>
      <c r="E49"/>
      <c r="F49"/>
      <c r="G49"/>
      <c r="H49"/>
      <c r="I49"/>
      <c r="J49"/>
      <c r="K49"/>
    </row>
    <row r="50" spans="1:11" ht="12.75">
      <c r="A50"/>
      <c r="B50"/>
      <c r="C50"/>
      <c r="D50"/>
      <c r="E50"/>
      <c r="F50"/>
      <c r="G50"/>
      <c r="H50"/>
      <c r="I50"/>
      <c r="J50"/>
      <c r="K50"/>
    </row>
    <row r="51" spans="1:11" ht="12.75">
      <c r="A51"/>
      <c r="B51"/>
      <c r="C51"/>
      <c r="D51"/>
      <c r="E51"/>
      <c r="F51"/>
      <c r="G51"/>
      <c r="H51"/>
      <c r="I51"/>
      <c r="J51"/>
      <c r="K51"/>
    </row>
    <row r="52" spans="1:11" ht="12.75">
      <c r="A52"/>
      <c r="B52"/>
      <c r="C52"/>
      <c r="D52"/>
      <c r="E52"/>
      <c r="F52"/>
      <c r="G52"/>
      <c r="H52"/>
      <c r="I52"/>
      <c r="J52"/>
      <c r="K52"/>
    </row>
    <row r="53" spans="1:11" ht="12.75">
      <c r="A53"/>
      <c r="B53"/>
      <c r="C53"/>
      <c r="D53"/>
      <c r="E53"/>
      <c r="F53"/>
      <c r="G53"/>
      <c r="H53"/>
      <c r="I53"/>
      <c r="J53"/>
      <c r="K53"/>
    </row>
    <row r="54" spans="1:11" ht="12.75">
      <c r="A54"/>
      <c r="B54"/>
      <c r="C54"/>
      <c r="D54"/>
      <c r="E54"/>
      <c r="F54"/>
      <c r="G54"/>
      <c r="H54"/>
      <c r="I54"/>
      <c r="J54"/>
      <c r="K54"/>
    </row>
    <row r="55" spans="1:11" ht="12.75">
      <c r="A55"/>
      <c r="B55"/>
      <c r="C55"/>
      <c r="D55"/>
      <c r="E55"/>
      <c r="F55"/>
      <c r="G55"/>
      <c r="H55"/>
      <c r="I55"/>
      <c r="J55"/>
      <c r="K55"/>
    </row>
    <row r="56" spans="1:11" ht="12.75">
      <c r="A56"/>
      <c r="B56"/>
      <c r="C56"/>
      <c r="D56"/>
      <c r="E56"/>
      <c r="F56"/>
      <c r="G56"/>
      <c r="H56"/>
      <c r="I56"/>
      <c r="J56"/>
      <c r="K56"/>
    </row>
    <row r="57" spans="1:11" ht="12.75">
      <c r="A57"/>
      <c r="B57"/>
      <c r="C57"/>
      <c r="D57"/>
      <c r="E57"/>
      <c r="F57"/>
      <c r="G57"/>
      <c r="H57"/>
      <c r="I57"/>
      <c r="J57"/>
      <c r="K57"/>
    </row>
    <row r="58" spans="1:11" ht="12.75">
      <c r="A58"/>
      <c r="B58"/>
      <c r="C58"/>
      <c r="D58"/>
      <c r="E58"/>
      <c r="F58"/>
      <c r="G58"/>
      <c r="H58"/>
      <c r="I58"/>
      <c r="J58"/>
      <c r="K58"/>
    </row>
    <row r="59" spans="1:11" ht="12.75">
      <c r="A59"/>
      <c r="B59"/>
      <c r="C59"/>
      <c r="D59"/>
      <c r="E59"/>
      <c r="F59"/>
      <c r="G59"/>
      <c r="H59"/>
      <c r="I59"/>
      <c r="J59"/>
      <c r="K59"/>
    </row>
    <row r="60" spans="1:11" ht="12.75">
      <c r="A60"/>
      <c r="B60"/>
      <c r="C60"/>
      <c r="D60"/>
      <c r="E60"/>
      <c r="F60"/>
      <c r="G60"/>
      <c r="H60"/>
      <c r="I60"/>
      <c r="J60"/>
      <c r="K60"/>
    </row>
    <row r="61" spans="1:11" ht="12.75">
      <c r="A61"/>
      <c r="B61"/>
      <c r="C61"/>
      <c r="D61"/>
      <c r="E61"/>
      <c r="F61"/>
      <c r="G61"/>
      <c r="H61"/>
      <c r="I61"/>
      <c r="J61"/>
      <c r="K61"/>
    </row>
    <row r="62" spans="1:11" ht="12.75">
      <c r="A62"/>
      <c r="B62"/>
      <c r="C62"/>
      <c r="D62"/>
      <c r="E62"/>
      <c r="F62"/>
      <c r="G62"/>
      <c r="H62"/>
      <c r="I62"/>
      <c r="J62"/>
      <c r="K62"/>
    </row>
    <row r="63" spans="1:11" ht="12.75">
      <c r="A63"/>
      <c r="B63"/>
      <c r="C63"/>
      <c r="D63"/>
      <c r="E63"/>
      <c r="F63"/>
      <c r="G63"/>
      <c r="H63"/>
      <c r="I63"/>
      <c r="J63"/>
      <c r="K63"/>
    </row>
    <row r="64" spans="1:11" ht="12.75">
      <c r="A64" s="6"/>
      <c r="B64" s="6"/>
      <c r="C64" s="6"/>
      <c r="D64" s="6"/>
      <c r="E64" s="6"/>
      <c r="F64" s="6"/>
      <c r="G64" s="6"/>
      <c r="H64" s="6"/>
      <c r="I64" s="6"/>
      <c r="J64" s="6"/>
      <c r="K64" s="6"/>
    </row>
    <row r="65" spans="2:11" ht="12.75">
      <c r="B65" s="6"/>
      <c r="C65" s="6"/>
      <c r="D65" s="6"/>
      <c r="E65" s="6"/>
      <c r="F65" s="6"/>
      <c r="G65" s="6"/>
      <c r="H65" s="6"/>
      <c r="I65" s="6"/>
      <c r="J65" s="6"/>
      <c r="K65" s="6"/>
    </row>
    <row r="66" spans="1:11" ht="12.75">
      <c r="A66" s="6"/>
      <c r="B66" s="6"/>
      <c r="C66" s="6"/>
      <c r="D66" s="6"/>
      <c r="E66" s="6"/>
      <c r="F66" s="6"/>
      <c r="G66" s="6"/>
      <c r="H66" s="6"/>
      <c r="I66" s="6"/>
      <c r="J66" s="6"/>
      <c r="K66" s="6"/>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Q42"/>
  <sheetViews>
    <sheetView showGridLines="0" zoomScalePageLayoutView="0" workbookViewId="0" topLeftCell="A1">
      <selection activeCell="A1" sqref="A1"/>
    </sheetView>
  </sheetViews>
  <sheetFormatPr defaultColWidth="9.140625" defaultRowHeight="12.75"/>
  <cols>
    <col min="1" max="1" width="5.140625" style="0" customWidth="1"/>
    <col min="2" max="2" width="77.421875" style="0" customWidth="1"/>
    <col min="3" max="11" width="17.421875" style="0" customWidth="1"/>
    <col min="12" max="13" width="18.00390625" style="0" customWidth="1"/>
    <col min="14" max="15" width="21.8515625" style="0" customWidth="1"/>
    <col min="16" max="16" width="21.7109375" style="0" customWidth="1"/>
    <col min="17" max="17" width="16.7109375" style="2" customWidth="1"/>
  </cols>
  <sheetData>
    <row r="2" spans="1:6" s="3" customFormat="1" ht="14.25">
      <c r="A2" s="27" t="s">
        <v>444</v>
      </c>
      <c r="B2" s="131"/>
      <c r="C2" s="131"/>
      <c r="D2" s="28"/>
      <c r="E2" s="28"/>
      <c r="F2" s="28"/>
    </row>
    <row r="3" spans="1:6" s="3" customFormat="1" ht="15">
      <c r="A3" s="123" t="s">
        <v>451</v>
      </c>
      <c r="B3" s="131"/>
      <c r="C3" s="131"/>
      <c r="D3" s="28"/>
      <c r="E3" s="28"/>
      <c r="F3" s="28"/>
    </row>
    <row r="4" spans="1:3" ht="12.75">
      <c r="A4" s="139"/>
      <c r="B4" s="139"/>
      <c r="C4" s="139"/>
    </row>
    <row r="5" spans="1:13" s="45" customFormat="1" ht="15">
      <c r="A5" s="128" t="s">
        <v>463</v>
      </c>
      <c r="B5" s="137"/>
      <c r="C5" s="140"/>
      <c r="D5" s="50"/>
      <c r="E5" s="103"/>
      <c r="F5" s="103"/>
      <c r="G5" s="103"/>
      <c r="H5" s="103"/>
      <c r="I5" s="103"/>
      <c r="J5" s="103"/>
      <c r="K5" s="103"/>
      <c r="L5"/>
      <c r="M5"/>
    </row>
    <row r="6" spans="1:17" s="52" customFormat="1" ht="14.25">
      <c r="A6" s="129" t="s">
        <v>508</v>
      </c>
      <c r="B6" s="138"/>
      <c r="C6" s="141"/>
      <c r="D6" s="51"/>
      <c r="E6" s="152"/>
      <c r="F6" s="152"/>
      <c r="G6" s="152"/>
      <c r="H6" s="152"/>
      <c r="I6" s="152"/>
      <c r="J6" s="152"/>
      <c r="K6" s="152"/>
      <c r="L6"/>
      <c r="M6"/>
      <c r="N6" s="45"/>
      <c r="O6" s="45"/>
      <c r="P6" s="45"/>
      <c r="Q6" s="45"/>
    </row>
    <row r="7" spans="1:17" s="52" customFormat="1" ht="14.25">
      <c r="A7" s="49"/>
      <c r="B7" s="48"/>
      <c r="C7" s="51"/>
      <c r="D7" s="51"/>
      <c r="E7" s="152"/>
      <c r="F7" s="152"/>
      <c r="G7" s="152"/>
      <c r="H7" s="152"/>
      <c r="I7" s="152"/>
      <c r="J7" s="152"/>
      <c r="K7" s="152"/>
      <c r="L7"/>
      <c r="M7"/>
      <c r="N7" s="45"/>
      <c r="O7" s="45"/>
      <c r="P7" s="45"/>
      <c r="Q7" s="45"/>
    </row>
    <row r="8" spans="1:17" s="52" customFormat="1" ht="15" thickBot="1">
      <c r="A8" s="47" t="s">
        <v>493</v>
      </c>
      <c r="B8" s="48"/>
      <c r="C8" s="53"/>
      <c r="D8" s="53"/>
      <c r="E8" s="153"/>
      <c r="F8" s="153"/>
      <c r="G8" s="153"/>
      <c r="H8" s="153"/>
      <c r="I8" s="153"/>
      <c r="J8" s="153"/>
      <c r="K8" s="153"/>
      <c r="L8"/>
      <c r="M8"/>
      <c r="N8" s="45"/>
      <c r="O8" s="45"/>
      <c r="P8" s="45"/>
      <c r="Q8" s="45"/>
    </row>
    <row r="9" spans="1:13" s="89" customFormat="1" ht="36" customHeight="1" thickBot="1">
      <c r="A9" s="367" t="s">
        <v>27</v>
      </c>
      <c r="B9" s="367"/>
      <c r="C9" s="108" t="s">
        <v>55</v>
      </c>
      <c r="D9" s="108" t="s">
        <v>57</v>
      </c>
      <c r="E9" s="155" t="s">
        <v>60</v>
      </c>
      <c r="F9" s="155" t="s">
        <v>392</v>
      </c>
      <c r="G9" s="155" t="s">
        <v>58</v>
      </c>
      <c r="H9" s="155" t="s">
        <v>62</v>
      </c>
      <c r="I9" s="155" t="s">
        <v>64</v>
      </c>
      <c r="J9" s="155" t="s">
        <v>474</v>
      </c>
      <c r="K9" s="155" t="s">
        <v>44</v>
      </c>
      <c r="L9"/>
      <c r="M9"/>
    </row>
    <row r="10" spans="1:13" s="45" customFormat="1" ht="36" customHeight="1">
      <c r="A10" s="41" t="s">
        <v>105</v>
      </c>
      <c r="B10" s="42" t="s">
        <v>213</v>
      </c>
      <c r="C10" s="272">
        <v>518385637.8</v>
      </c>
      <c r="D10" s="272">
        <v>1661786070.66</v>
      </c>
      <c r="E10" s="272">
        <v>774255151.32</v>
      </c>
      <c r="F10" s="272">
        <v>1670664513.28</v>
      </c>
      <c r="G10" s="272">
        <v>303959181.82</v>
      </c>
      <c r="H10" s="272">
        <v>117240241.85</v>
      </c>
      <c r="I10" s="272">
        <v>766952506.08</v>
      </c>
      <c r="J10" s="272">
        <v>395519602.99</v>
      </c>
      <c r="K10" s="272">
        <v>6208762905.8</v>
      </c>
      <c r="L10"/>
      <c r="M10"/>
    </row>
    <row r="11" spans="1:13" s="86" customFormat="1" ht="36" customHeight="1">
      <c r="A11" s="268" t="s">
        <v>10</v>
      </c>
      <c r="B11" s="268" t="s">
        <v>214</v>
      </c>
      <c r="C11" s="273">
        <v>507063114.14</v>
      </c>
      <c r="D11" s="273">
        <v>1657376301.2</v>
      </c>
      <c r="E11" s="273">
        <v>760359561.53</v>
      </c>
      <c r="F11" s="273">
        <v>1647327920.76</v>
      </c>
      <c r="G11" s="273">
        <v>302044154.76</v>
      </c>
      <c r="H11" s="273">
        <v>113747422.53</v>
      </c>
      <c r="I11" s="273">
        <v>741134209.3</v>
      </c>
      <c r="J11" s="273">
        <v>380862924.59</v>
      </c>
      <c r="K11" s="273">
        <v>6109915608.81</v>
      </c>
      <c r="L11"/>
      <c r="M11"/>
    </row>
    <row r="12" spans="1:13" s="45" customFormat="1" ht="36" customHeight="1">
      <c r="A12" s="269" t="s">
        <v>12</v>
      </c>
      <c r="B12" s="269" t="s">
        <v>215</v>
      </c>
      <c r="C12" s="274">
        <v>445602941.5</v>
      </c>
      <c r="D12" s="274">
        <v>1407484769.2</v>
      </c>
      <c r="E12" s="274">
        <v>662102784.97</v>
      </c>
      <c r="F12" s="274">
        <v>1394473081.23</v>
      </c>
      <c r="G12" s="274">
        <v>257761718.11</v>
      </c>
      <c r="H12" s="274">
        <v>98580136.27</v>
      </c>
      <c r="I12" s="274">
        <v>673357574.59</v>
      </c>
      <c r="J12" s="274">
        <v>327501133.22</v>
      </c>
      <c r="K12" s="274">
        <v>5266864139.09</v>
      </c>
      <c r="L12"/>
      <c r="M12"/>
    </row>
    <row r="13" spans="1:13" s="45" customFormat="1" ht="36" customHeight="1">
      <c r="A13" s="269" t="s">
        <v>13</v>
      </c>
      <c r="B13" s="269" t="s">
        <v>216</v>
      </c>
      <c r="C13" s="274">
        <v>51729639.08</v>
      </c>
      <c r="D13" s="274">
        <v>178451416.33</v>
      </c>
      <c r="E13" s="274">
        <v>83131590.81</v>
      </c>
      <c r="F13" s="274">
        <v>198868101.49</v>
      </c>
      <c r="G13" s="274">
        <v>11356742.6</v>
      </c>
      <c r="H13" s="274">
        <v>14651642.42</v>
      </c>
      <c r="I13" s="274">
        <v>55082742.83</v>
      </c>
      <c r="J13" s="274">
        <v>37873527.6</v>
      </c>
      <c r="K13" s="274">
        <v>631145403.16</v>
      </c>
      <c r="L13"/>
      <c r="M13"/>
    </row>
    <row r="14" spans="1:13" s="45" customFormat="1" ht="36" customHeight="1">
      <c r="A14" s="269" t="s">
        <v>14</v>
      </c>
      <c r="B14" s="269" t="s">
        <v>217</v>
      </c>
      <c r="C14" s="274">
        <v>9730533.56</v>
      </c>
      <c r="D14" s="274">
        <v>71010257.17</v>
      </c>
      <c r="E14" s="274">
        <v>15122785.75</v>
      </c>
      <c r="F14" s="274">
        <v>53735077.66</v>
      </c>
      <c r="G14" s="274">
        <v>32925694.05</v>
      </c>
      <c r="H14" s="274">
        <v>515643.84</v>
      </c>
      <c r="I14" s="274">
        <v>12693891.88</v>
      </c>
      <c r="J14" s="274">
        <v>13509342.47</v>
      </c>
      <c r="K14" s="274">
        <v>209243226.38</v>
      </c>
      <c r="L14"/>
      <c r="M14"/>
    </row>
    <row r="15" spans="1:13" s="45" customFormat="1" ht="36" customHeight="1">
      <c r="A15" s="269" t="s">
        <v>16</v>
      </c>
      <c r="B15" s="269" t="s">
        <v>218</v>
      </c>
      <c r="C15" s="274">
        <v>0</v>
      </c>
      <c r="D15" s="274">
        <v>0</v>
      </c>
      <c r="E15" s="274">
        <v>0</v>
      </c>
      <c r="F15" s="274">
        <v>0</v>
      </c>
      <c r="G15" s="274">
        <v>0</v>
      </c>
      <c r="H15" s="274">
        <v>0</v>
      </c>
      <c r="I15" s="274">
        <v>0</v>
      </c>
      <c r="J15" s="274">
        <v>0</v>
      </c>
      <c r="K15" s="274">
        <v>0</v>
      </c>
      <c r="L15"/>
      <c r="M15"/>
    </row>
    <row r="16" spans="1:13" s="45" customFormat="1" ht="36" customHeight="1">
      <c r="A16" s="269" t="s">
        <v>17</v>
      </c>
      <c r="B16" s="269" t="s">
        <v>219</v>
      </c>
      <c r="C16" s="274">
        <v>0</v>
      </c>
      <c r="D16" s="274">
        <v>53483.5</v>
      </c>
      <c r="E16" s="274">
        <v>2400</v>
      </c>
      <c r="F16" s="274">
        <v>251660.38</v>
      </c>
      <c r="G16" s="274">
        <v>0</v>
      </c>
      <c r="H16" s="274">
        <v>0</v>
      </c>
      <c r="I16" s="274">
        <v>0</v>
      </c>
      <c r="J16" s="274">
        <v>1978921.3</v>
      </c>
      <c r="K16" s="274">
        <v>2286465.18</v>
      </c>
      <c r="L16"/>
      <c r="M16"/>
    </row>
    <row r="17" spans="1:13" s="45" customFormat="1" ht="36" customHeight="1">
      <c r="A17" s="269" t="s">
        <v>18</v>
      </c>
      <c r="B17" s="269" t="s">
        <v>220</v>
      </c>
      <c r="C17" s="274">
        <v>0</v>
      </c>
      <c r="D17" s="274">
        <v>0</v>
      </c>
      <c r="E17" s="274">
        <v>0</v>
      </c>
      <c r="F17" s="274">
        <v>0</v>
      </c>
      <c r="G17" s="274">
        <v>0</v>
      </c>
      <c r="H17" s="274">
        <v>0</v>
      </c>
      <c r="I17" s="274">
        <v>0</v>
      </c>
      <c r="J17" s="274">
        <v>0</v>
      </c>
      <c r="K17" s="274">
        <v>0</v>
      </c>
      <c r="L17"/>
      <c r="M17"/>
    </row>
    <row r="18" spans="1:13" s="45" customFormat="1" ht="36" customHeight="1">
      <c r="A18" s="269" t="s">
        <v>19</v>
      </c>
      <c r="B18" s="269" t="s">
        <v>221</v>
      </c>
      <c r="C18" s="274">
        <v>0</v>
      </c>
      <c r="D18" s="274">
        <v>0</v>
      </c>
      <c r="E18" s="274">
        <v>0</v>
      </c>
      <c r="F18" s="274">
        <v>0</v>
      </c>
      <c r="G18" s="274">
        <v>0</v>
      </c>
      <c r="H18" s="274">
        <v>0</v>
      </c>
      <c r="I18" s="274">
        <v>0</v>
      </c>
      <c r="J18" s="274">
        <v>0</v>
      </c>
      <c r="K18" s="274">
        <v>0</v>
      </c>
      <c r="L18"/>
      <c r="M18"/>
    </row>
    <row r="19" spans="1:13" s="45" customFormat="1" ht="36" customHeight="1">
      <c r="A19" s="269" t="s">
        <v>28</v>
      </c>
      <c r="B19" s="269" t="s">
        <v>222</v>
      </c>
      <c r="C19" s="274">
        <v>0</v>
      </c>
      <c r="D19" s="274">
        <v>376375</v>
      </c>
      <c r="E19" s="274">
        <v>0</v>
      </c>
      <c r="F19" s="274">
        <v>0</v>
      </c>
      <c r="G19" s="274">
        <v>0</v>
      </c>
      <c r="H19" s="274">
        <v>0</v>
      </c>
      <c r="I19" s="274">
        <v>0</v>
      </c>
      <c r="J19" s="274">
        <v>0</v>
      </c>
      <c r="K19" s="274">
        <v>376375</v>
      </c>
      <c r="L19"/>
      <c r="M19"/>
    </row>
    <row r="20" spans="1:13" s="86" customFormat="1" ht="36" customHeight="1">
      <c r="A20" s="269" t="s">
        <v>11</v>
      </c>
      <c r="B20" s="269" t="s">
        <v>223</v>
      </c>
      <c r="C20" s="274">
        <v>0</v>
      </c>
      <c r="D20" s="274">
        <v>1225010.3</v>
      </c>
      <c r="E20" s="274">
        <v>10755885.55</v>
      </c>
      <c r="F20" s="274">
        <v>1024920.09</v>
      </c>
      <c r="G20" s="274">
        <v>109032.84</v>
      </c>
      <c r="H20" s="274">
        <v>3402001.12</v>
      </c>
      <c r="I20" s="274">
        <v>14565686.79</v>
      </c>
      <c r="J20" s="274">
        <v>13070374.96</v>
      </c>
      <c r="K20" s="274">
        <v>44152911.65</v>
      </c>
      <c r="L20"/>
      <c r="M20"/>
    </row>
    <row r="21" spans="1:13" s="86" customFormat="1" ht="36" customHeight="1">
      <c r="A21" s="269" t="s">
        <v>15</v>
      </c>
      <c r="B21" s="269" t="s">
        <v>224</v>
      </c>
      <c r="C21" s="274">
        <v>10069494.79</v>
      </c>
      <c r="D21" s="274">
        <v>3128896.44</v>
      </c>
      <c r="E21" s="274">
        <v>2645744.39</v>
      </c>
      <c r="F21" s="274">
        <v>22199195.73</v>
      </c>
      <c r="G21" s="274">
        <v>1797645.68</v>
      </c>
      <c r="H21" s="274">
        <v>90448.92</v>
      </c>
      <c r="I21" s="274">
        <v>2289390</v>
      </c>
      <c r="J21" s="274">
        <v>1530965.2</v>
      </c>
      <c r="K21" s="274">
        <v>43751781.15</v>
      </c>
      <c r="L21"/>
      <c r="M21"/>
    </row>
    <row r="22" spans="1:13" s="86" customFormat="1" ht="36" customHeight="1">
      <c r="A22" s="269" t="s">
        <v>20</v>
      </c>
      <c r="B22" s="269" t="s">
        <v>225</v>
      </c>
      <c r="C22" s="274">
        <v>1253028.87</v>
      </c>
      <c r="D22" s="274">
        <v>55862.72</v>
      </c>
      <c r="E22" s="274">
        <v>493959.85</v>
      </c>
      <c r="F22" s="274">
        <v>112476.7</v>
      </c>
      <c r="G22" s="274">
        <v>8348.54</v>
      </c>
      <c r="H22" s="274">
        <v>369.28</v>
      </c>
      <c r="I22" s="274">
        <v>8963219.99</v>
      </c>
      <c r="J22" s="274">
        <v>55338.24</v>
      </c>
      <c r="K22" s="274">
        <v>10942604.19</v>
      </c>
      <c r="L22"/>
      <c r="M22"/>
    </row>
    <row r="23" spans="1:13" s="45" customFormat="1" ht="36" customHeight="1">
      <c r="A23" s="266" t="s">
        <v>21</v>
      </c>
      <c r="B23" s="266" t="s">
        <v>226</v>
      </c>
      <c r="C23" s="277">
        <v>82661780.46</v>
      </c>
      <c r="D23" s="277">
        <v>184049125.73</v>
      </c>
      <c r="E23" s="277">
        <v>105095071.45</v>
      </c>
      <c r="F23" s="277">
        <v>184329796.49</v>
      </c>
      <c r="G23" s="277">
        <v>43290845.17</v>
      </c>
      <c r="H23" s="277">
        <v>13976973.69</v>
      </c>
      <c r="I23" s="277">
        <v>121843160.54</v>
      </c>
      <c r="J23" s="277">
        <v>54255946.48</v>
      </c>
      <c r="K23" s="277">
        <v>789502700.01</v>
      </c>
      <c r="L23"/>
      <c r="M23"/>
    </row>
    <row r="24" spans="1:13" s="86" customFormat="1" ht="36" customHeight="1">
      <c r="A24" s="269" t="s">
        <v>10</v>
      </c>
      <c r="B24" s="269" t="s">
        <v>227</v>
      </c>
      <c r="C24" s="274">
        <v>56848943.71</v>
      </c>
      <c r="D24" s="274">
        <v>141840497.34</v>
      </c>
      <c r="E24" s="274">
        <v>83855276.37</v>
      </c>
      <c r="F24" s="274">
        <v>137382172.66</v>
      </c>
      <c r="G24" s="274">
        <v>31417889.05</v>
      </c>
      <c r="H24" s="274">
        <v>12131340.92</v>
      </c>
      <c r="I24" s="274">
        <v>84752833.56</v>
      </c>
      <c r="J24" s="274">
        <v>42821472.44</v>
      </c>
      <c r="K24" s="274">
        <v>591050426.05</v>
      </c>
      <c r="L24"/>
      <c r="M24"/>
    </row>
    <row r="25" spans="1:13" s="86" customFormat="1" ht="36" customHeight="1">
      <c r="A25" s="269" t="s">
        <v>11</v>
      </c>
      <c r="B25" s="269" t="s">
        <v>228</v>
      </c>
      <c r="C25" s="274">
        <v>6657784.61</v>
      </c>
      <c r="D25" s="274">
        <v>20004523.83</v>
      </c>
      <c r="E25" s="274">
        <v>9783470.5</v>
      </c>
      <c r="F25" s="274">
        <v>20590248.1</v>
      </c>
      <c r="G25" s="274">
        <v>3496751.14</v>
      </c>
      <c r="H25" s="274">
        <v>1347926.83</v>
      </c>
      <c r="I25" s="274">
        <v>10440546.95</v>
      </c>
      <c r="J25" s="274">
        <v>4904350.7</v>
      </c>
      <c r="K25" s="274">
        <v>77225602.66</v>
      </c>
      <c r="L25"/>
      <c r="M25"/>
    </row>
    <row r="26" spans="1:13" s="86" customFormat="1" ht="36" customHeight="1">
      <c r="A26" s="269" t="s">
        <v>15</v>
      </c>
      <c r="B26" s="269" t="s">
        <v>229</v>
      </c>
      <c r="C26" s="274">
        <v>2261734.93</v>
      </c>
      <c r="D26" s="274">
        <v>5439657.38</v>
      </c>
      <c r="E26" s="274">
        <v>2634614.7</v>
      </c>
      <c r="F26" s="274">
        <v>5186983.85</v>
      </c>
      <c r="G26" s="274">
        <v>1077786.98</v>
      </c>
      <c r="H26" s="274">
        <v>416703.55</v>
      </c>
      <c r="I26" s="274">
        <v>2035900.98</v>
      </c>
      <c r="J26" s="274">
        <v>1487577.13</v>
      </c>
      <c r="K26" s="274">
        <v>20540959.5</v>
      </c>
      <c r="L26"/>
      <c r="M26"/>
    </row>
    <row r="27" spans="1:13" s="86" customFormat="1" ht="36" customHeight="1">
      <c r="A27" s="269" t="s">
        <v>20</v>
      </c>
      <c r="B27" s="269" t="s">
        <v>230</v>
      </c>
      <c r="C27" s="274">
        <v>35453.9</v>
      </c>
      <c r="D27" s="274">
        <v>0</v>
      </c>
      <c r="E27" s="274">
        <v>115385.42</v>
      </c>
      <c r="F27" s="274">
        <v>87689.53</v>
      </c>
      <c r="G27" s="274">
        <v>0</v>
      </c>
      <c r="H27" s="274">
        <v>0</v>
      </c>
      <c r="I27" s="274">
        <v>0</v>
      </c>
      <c r="J27" s="274">
        <v>0</v>
      </c>
      <c r="K27" s="274">
        <v>238528.85</v>
      </c>
      <c r="L27"/>
      <c r="M27"/>
    </row>
    <row r="28" spans="1:13" s="45" customFormat="1" ht="45.75" customHeight="1">
      <c r="A28" s="269" t="s">
        <v>12</v>
      </c>
      <c r="B28" s="269" t="s">
        <v>231</v>
      </c>
      <c r="C28" s="274">
        <v>35453.9</v>
      </c>
      <c r="D28" s="274">
        <v>0</v>
      </c>
      <c r="E28" s="274">
        <v>115385.42</v>
      </c>
      <c r="F28" s="274">
        <v>0</v>
      </c>
      <c r="G28" s="274">
        <v>0</v>
      </c>
      <c r="H28" s="274">
        <v>0</v>
      </c>
      <c r="I28" s="274">
        <v>0</v>
      </c>
      <c r="J28" s="274">
        <v>0</v>
      </c>
      <c r="K28" s="274">
        <v>150839.32</v>
      </c>
      <c r="L28"/>
      <c r="M28"/>
    </row>
    <row r="29" spans="1:13" s="45" customFormat="1" ht="36" customHeight="1">
      <c r="A29" s="269" t="s">
        <v>13</v>
      </c>
      <c r="B29" s="269" t="s">
        <v>232</v>
      </c>
      <c r="C29" s="274">
        <v>0</v>
      </c>
      <c r="D29" s="274">
        <v>0</v>
      </c>
      <c r="E29" s="274">
        <v>0</v>
      </c>
      <c r="F29" s="274">
        <v>87689.53</v>
      </c>
      <c r="G29" s="274">
        <v>0</v>
      </c>
      <c r="H29" s="274">
        <v>0</v>
      </c>
      <c r="I29" s="274">
        <v>0</v>
      </c>
      <c r="J29" s="274">
        <v>0</v>
      </c>
      <c r="K29" s="274">
        <v>87689.53</v>
      </c>
      <c r="L29"/>
      <c r="M29"/>
    </row>
    <row r="30" spans="1:13" s="86" customFormat="1" ht="36" customHeight="1">
      <c r="A30" s="269" t="s">
        <v>22</v>
      </c>
      <c r="B30" s="269" t="s">
        <v>233</v>
      </c>
      <c r="C30" s="274">
        <v>0</v>
      </c>
      <c r="D30" s="274">
        <v>0</v>
      </c>
      <c r="E30" s="274">
        <v>0</v>
      </c>
      <c r="F30" s="274">
        <v>0</v>
      </c>
      <c r="G30" s="274">
        <v>0</v>
      </c>
      <c r="H30" s="274">
        <v>0</v>
      </c>
      <c r="I30" s="274">
        <v>0</v>
      </c>
      <c r="J30" s="274">
        <v>0</v>
      </c>
      <c r="K30" s="274">
        <v>0</v>
      </c>
      <c r="L30"/>
      <c r="M30"/>
    </row>
    <row r="31" spans="1:13" s="86" customFormat="1" ht="45.75" customHeight="1">
      <c r="A31" s="269" t="s">
        <v>0</v>
      </c>
      <c r="B31" s="269" t="s">
        <v>234</v>
      </c>
      <c r="C31" s="274">
        <v>-4287883.44</v>
      </c>
      <c r="D31" s="274">
        <v>-12933263.71</v>
      </c>
      <c r="E31" s="274">
        <v>-6311980.1</v>
      </c>
      <c r="F31" s="274">
        <v>-13246613.13</v>
      </c>
      <c r="G31" s="274">
        <v>-2280184.44</v>
      </c>
      <c r="H31" s="274">
        <v>-874775.18</v>
      </c>
      <c r="I31" s="274">
        <v>-6787312.38</v>
      </c>
      <c r="J31" s="274">
        <v>-3132521.67</v>
      </c>
      <c r="K31" s="274">
        <v>-49854534.05</v>
      </c>
      <c r="L31"/>
      <c r="M31"/>
    </row>
    <row r="32" spans="1:13" s="86" customFormat="1" ht="36" customHeight="1">
      <c r="A32" s="269" t="s">
        <v>1</v>
      </c>
      <c r="B32" s="269" t="s">
        <v>235</v>
      </c>
      <c r="C32" s="274">
        <v>11661110.46</v>
      </c>
      <c r="D32" s="274">
        <v>6511882.13</v>
      </c>
      <c r="E32" s="274">
        <v>3861893.15</v>
      </c>
      <c r="F32" s="274">
        <v>22138325.89</v>
      </c>
      <c r="G32" s="274">
        <v>2506336.22</v>
      </c>
      <c r="H32" s="274">
        <v>241001.87</v>
      </c>
      <c r="I32" s="274">
        <v>4950344.73</v>
      </c>
      <c r="J32" s="274">
        <v>2589480.86</v>
      </c>
      <c r="K32" s="274">
        <v>54460375.31</v>
      </c>
      <c r="L32"/>
      <c r="M32"/>
    </row>
    <row r="33" spans="1:13" s="86" customFormat="1" ht="36" customHeight="1">
      <c r="A33" s="269" t="s">
        <v>2</v>
      </c>
      <c r="B33" s="269" t="s">
        <v>388</v>
      </c>
      <c r="C33" s="274">
        <v>9484636.29</v>
      </c>
      <c r="D33" s="274">
        <v>23181058.04</v>
      </c>
      <c r="E33" s="274">
        <v>9688434.16</v>
      </c>
      <c r="F33" s="274">
        <v>12190989.59</v>
      </c>
      <c r="G33" s="274">
        <v>7072266.04</v>
      </c>
      <c r="H33" s="274">
        <v>714775.7</v>
      </c>
      <c r="I33" s="274">
        <v>26450846.7</v>
      </c>
      <c r="J33" s="274">
        <v>5393962.88</v>
      </c>
      <c r="K33" s="274">
        <v>94176969.4</v>
      </c>
      <c r="L33"/>
      <c r="M33"/>
    </row>
    <row r="34" spans="1:13" s="86" customFormat="1" ht="36" customHeight="1">
      <c r="A34" s="269" t="s">
        <v>3</v>
      </c>
      <c r="B34" s="269" t="s">
        <v>236</v>
      </c>
      <c r="C34" s="274">
        <v>0</v>
      </c>
      <c r="D34" s="274">
        <v>4770.72</v>
      </c>
      <c r="E34" s="274">
        <v>1467977.25</v>
      </c>
      <c r="F34" s="274">
        <v>0</v>
      </c>
      <c r="G34" s="274">
        <v>0.18</v>
      </c>
      <c r="H34" s="274">
        <v>0</v>
      </c>
      <c r="I34" s="274">
        <v>0</v>
      </c>
      <c r="J34" s="274">
        <v>191624.14</v>
      </c>
      <c r="K34" s="274">
        <v>1664372.29</v>
      </c>
      <c r="L34"/>
      <c r="M34"/>
    </row>
    <row r="35" spans="1:13" s="45" customFormat="1" ht="36" customHeight="1">
      <c r="A35" s="266" t="s">
        <v>24</v>
      </c>
      <c r="B35" s="266" t="s">
        <v>237</v>
      </c>
      <c r="C35" s="277">
        <v>435723857.34</v>
      </c>
      <c r="D35" s="277">
        <v>1477736944.93</v>
      </c>
      <c r="E35" s="277">
        <v>669160079.87</v>
      </c>
      <c r="F35" s="277">
        <v>1486334716.79</v>
      </c>
      <c r="G35" s="277">
        <v>260668336.65</v>
      </c>
      <c r="H35" s="277">
        <v>103263268.16</v>
      </c>
      <c r="I35" s="277">
        <v>645109345.54</v>
      </c>
      <c r="J35" s="277">
        <v>341263656.51</v>
      </c>
      <c r="K35" s="277">
        <v>5419260205.79</v>
      </c>
      <c r="L35"/>
      <c r="M35"/>
    </row>
    <row r="36" spans="1:13" s="45" customFormat="1" ht="36" customHeight="1">
      <c r="A36" s="266" t="s">
        <v>25</v>
      </c>
      <c r="B36" s="266" t="s">
        <v>238</v>
      </c>
      <c r="C36" s="277">
        <v>1809683558.37</v>
      </c>
      <c r="D36" s="277">
        <v>4746034840.9</v>
      </c>
      <c r="E36" s="277">
        <v>2669001387.63</v>
      </c>
      <c r="F36" s="277">
        <v>5023774854.36</v>
      </c>
      <c r="G36" s="277">
        <v>934143703.38</v>
      </c>
      <c r="H36" s="277">
        <v>344178818.11</v>
      </c>
      <c r="I36" s="277">
        <v>2645037344.17</v>
      </c>
      <c r="J36" s="277">
        <v>1181649466.67</v>
      </c>
      <c r="K36" s="277">
        <v>19353503973.59</v>
      </c>
      <c r="L36"/>
      <c r="M36"/>
    </row>
    <row r="37" spans="1:13" s="86" customFormat="1" ht="36" customHeight="1">
      <c r="A37" s="269" t="s">
        <v>10</v>
      </c>
      <c r="B37" s="269" t="s">
        <v>239</v>
      </c>
      <c r="C37" s="274">
        <v>76834440.71</v>
      </c>
      <c r="D37" s="274">
        <v>270146746.13</v>
      </c>
      <c r="E37" s="274">
        <v>251987962.32</v>
      </c>
      <c r="F37" s="274">
        <v>339475910.15</v>
      </c>
      <c r="G37" s="274">
        <v>-12303554.4</v>
      </c>
      <c r="H37" s="274">
        <v>18569582.62</v>
      </c>
      <c r="I37" s="274">
        <v>165204988.89</v>
      </c>
      <c r="J37" s="274">
        <v>62718184.73</v>
      </c>
      <c r="K37" s="274">
        <v>1172634261.15</v>
      </c>
      <c r="L37"/>
      <c r="M37"/>
    </row>
    <row r="38" spans="1:13" s="86" customFormat="1" ht="36" customHeight="1">
      <c r="A38" s="275" t="s">
        <v>11</v>
      </c>
      <c r="B38" s="275" t="s">
        <v>240</v>
      </c>
      <c r="C38" s="276">
        <v>1732849117.66</v>
      </c>
      <c r="D38" s="276">
        <v>4475888094.77</v>
      </c>
      <c r="E38" s="276">
        <v>2417013425.31</v>
      </c>
      <c r="F38" s="276">
        <v>4684298944.21</v>
      </c>
      <c r="G38" s="276">
        <v>946447257.78</v>
      </c>
      <c r="H38" s="276">
        <v>325609235.49</v>
      </c>
      <c r="I38" s="276">
        <v>2479832355.28</v>
      </c>
      <c r="J38" s="276">
        <v>1118931281.94</v>
      </c>
      <c r="K38" s="276">
        <v>18180869712.44</v>
      </c>
      <c r="L38"/>
      <c r="M38"/>
    </row>
    <row r="39" spans="1:13" s="45" customFormat="1" ht="36" customHeight="1">
      <c r="A39" s="266" t="s">
        <v>26</v>
      </c>
      <c r="B39" s="266" t="s">
        <v>241</v>
      </c>
      <c r="C39" s="277">
        <v>2245407415.71</v>
      </c>
      <c r="D39" s="277">
        <v>6223771785.83</v>
      </c>
      <c r="E39" s="277">
        <v>3338161467.5</v>
      </c>
      <c r="F39" s="277">
        <v>6510109571.15</v>
      </c>
      <c r="G39" s="277">
        <v>1194812040.03</v>
      </c>
      <c r="H39" s="277">
        <v>447442086.27</v>
      </c>
      <c r="I39" s="277">
        <v>3290146689.71</v>
      </c>
      <c r="J39" s="277">
        <v>1522913123.18</v>
      </c>
      <c r="K39" s="277">
        <v>24772764179.38</v>
      </c>
      <c r="L39"/>
      <c r="M39"/>
    </row>
    <row r="40" spans="1:13" s="45" customFormat="1" ht="36" customHeight="1">
      <c r="A40" s="266" t="s">
        <v>29</v>
      </c>
      <c r="B40" s="266" t="s">
        <v>389</v>
      </c>
      <c r="C40" s="277">
        <v>0</v>
      </c>
      <c r="D40" s="277">
        <v>0</v>
      </c>
      <c r="E40" s="277">
        <v>0</v>
      </c>
      <c r="F40" s="277">
        <v>0</v>
      </c>
      <c r="G40" s="277">
        <v>0</v>
      </c>
      <c r="H40" s="277">
        <v>0</v>
      </c>
      <c r="I40" s="277">
        <v>0</v>
      </c>
      <c r="J40" s="277">
        <v>0</v>
      </c>
      <c r="K40" s="277">
        <v>0</v>
      </c>
      <c r="L40"/>
      <c r="M40"/>
    </row>
    <row r="41" spans="1:13" s="45" customFormat="1" ht="36" customHeight="1" thickBot="1">
      <c r="A41" s="278" t="s">
        <v>30</v>
      </c>
      <c r="B41" s="279" t="s">
        <v>242</v>
      </c>
      <c r="C41" s="280">
        <v>2245407415.71</v>
      </c>
      <c r="D41" s="280">
        <v>6223771785.83</v>
      </c>
      <c r="E41" s="280">
        <v>3338161467.5</v>
      </c>
      <c r="F41" s="280">
        <v>6510109571.15</v>
      </c>
      <c r="G41" s="280">
        <v>1194812040.03</v>
      </c>
      <c r="H41" s="280">
        <v>447442086.27</v>
      </c>
      <c r="I41" s="280">
        <v>3290146689.71</v>
      </c>
      <c r="J41" s="280">
        <v>1522913123.18</v>
      </c>
      <c r="K41" s="280">
        <v>24772764179.38</v>
      </c>
      <c r="L41"/>
      <c r="M41"/>
    </row>
    <row r="42" spans="11:12" ht="12.75">
      <c r="K42" s="296" t="s">
        <v>39</v>
      </c>
      <c r="L42" s="6"/>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Q98"/>
  <sheetViews>
    <sheetView showGridLines="0" zoomScalePageLayoutView="0" workbookViewId="0" topLeftCell="A1">
      <selection activeCell="A1" sqref="A1"/>
    </sheetView>
  </sheetViews>
  <sheetFormatPr defaultColWidth="17.28125" defaultRowHeight="12.75"/>
  <cols>
    <col min="1" max="1" width="9.421875" style="5" customWidth="1"/>
    <col min="2" max="2" width="104.7109375" style="5" customWidth="1"/>
    <col min="3" max="3" width="15.140625" style="5" customWidth="1"/>
    <col min="4" max="16384" width="17.28125" style="5" customWidth="1"/>
  </cols>
  <sheetData>
    <row r="2" spans="1:6" s="3" customFormat="1" ht="14.25">
      <c r="A2" s="27" t="s">
        <v>444</v>
      </c>
      <c r="B2" s="28"/>
      <c r="C2" s="28"/>
      <c r="D2" s="28"/>
      <c r="E2" s="28"/>
      <c r="F2" s="28"/>
    </row>
    <row r="3" spans="1:6" s="3" customFormat="1" ht="15">
      <c r="A3" s="123" t="s">
        <v>451</v>
      </c>
      <c r="B3" s="28"/>
      <c r="C3" s="28"/>
      <c r="D3" s="28"/>
      <c r="E3" s="28"/>
      <c r="F3" s="28"/>
    </row>
    <row r="4" ht="15">
      <c r="A4" s="131"/>
    </row>
    <row r="5" spans="1:3" ht="14.25">
      <c r="A5" s="142" t="s">
        <v>500</v>
      </c>
      <c r="B5" s="15"/>
      <c r="C5" s="15"/>
    </row>
    <row r="6" spans="1:3" ht="14.25">
      <c r="A6" s="143" t="s">
        <v>501</v>
      </c>
      <c r="B6" s="15"/>
      <c r="C6" s="15"/>
    </row>
    <row r="7" spans="1:3" ht="14.25">
      <c r="A7" s="17"/>
      <c r="B7" s="15"/>
      <c r="C7" s="15"/>
    </row>
    <row r="8" spans="1:17" s="8" customFormat="1" ht="15" thickBot="1">
      <c r="A8" s="47" t="s">
        <v>472</v>
      </c>
      <c r="B8" s="13"/>
      <c r="C8" s="26"/>
      <c r="D8" s="14"/>
      <c r="E8" s="14"/>
      <c r="F8" s="14"/>
      <c r="G8" s="14"/>
      <c r="H8" s="14"/>
      <c r="I8" s="14"/>
      <c r="J8" s="14"/>
      <c r="K8" s="14"/>
      <c r="L8" s="14"/>
      <c r="M8" s="14"/>
      <c r="N8" s="1"/>
      <c r="O8" s="1"/>
      <c r="P8" s="5"/>
      <c r="Q8" s="5"/>
    </row>
    <row r="9" spans="1:3" ht="36" customHeight="1" thickBot="1">
      <c r="A9" s="368" t="s">
        <v>297</v>
      </c>
      <c r="B9" s="368"/>
      <c r="C9" s="21" t="s">
        <v>44</v>
      </c>
    </row>
    <row r="10" spans="1:3" ht="36" customHeight="1">
      <c r="A10" s="43" t="s">
        <v>298</v>
      </c>
      <c r="B10" s="44" t="s">
        <v>299</v>
      </c>
      <c r="C10" s="44">
        <v>2633340808.58</v>
      </c>
    </row>
    <row r="11" spans="1:3" ht="36" customHeight="1">
      <c r="A11" s="281" t="s">
        <v>31</v>
      </c>
      <c r="B11" s="282" t="s">
        <v>300</v>
      </c>
      <c r="C11" s="282">
        <v>2010644434.67</v>
      </c>
    </row>
    <row r="12" spans="1:3" ht="36" customHeight="1">
      <c r="A12" s="269" t="s">
        <v>10</v>
      </c>
      <c r="B12" s="270" t="s">
        <v>301</v>
      </c>
      <c r="C12" s="270">
        <v>310780530.49</v>
      </c>
    </row>
    <row r="13" spans="1:3" ht="36" customHeight="1">
      <c r="A13" s="269" t="s">
        <v>11</v>
      </c>
      <c r="B13" s="270" t="s">
        <v>302</v>
      </c>
      <c r="C13" s="270">
        <v>3082502.82</v>
      </c>
    </row>
    <row r="14" spans="1:3" ht="36" customHeight="1">
      <c r="A14" s="269" t="s">
        <v>15</v>
      </c>
      <c r="B14" s="270" t="s">
        <v>303</v>
      </c>
      <c r="C14" s="270">
        <v>468590.45</v>
      </c>
    </row>
    <row r="15" spans="1:3" ht="36" customHeight="1">
      <c r="A15" s="269" t="s">
        <v>12</v>
      </c>
      <c r="B15" s="270" t="s">
        <v>304</v>
      </c>
      <c r="C15" s="270">
        <v>0</v>
      </c>
    </row>
    <row r="16" spans="1:3" ht="36" customHeight="1">
      <c r="A16" s="269" t="s">
        <v>13</v>
      </c>
      <c r="B16" s="270" t="s">
        <v>305</v>
      </c>
      <c r="C16" s="270">
        <v>468590.45</v>
      </c>
    </row>
    <row r="17" spans="1:3" ht="36" customHeight="1">
      <c r="A17" s="269" t="s">
        <v>20</v>
      </c>
      <c r="B17" s="270" t="s">
        <v>306</v>
      </c>
      <c r="C17" s="270">
        <v>1577656749.8</v>
      </c>
    </row>
    <row r="18" spans="1:3" ht="36" customHeight="1">
      <c r="A18" s="269" t="s">
        <v>12</v>
      </c>
      <c r="B18" s="270" t="s">
        <v>307</v>
      </c>
      <c r="C18" s="270">
        <v>0</v>
      </c>
    </row>
    <row r="19" spans="1:3" ht="36" customHeight="1">
      <c r="A19" s="269" t="s">
        <v>13</v>
      </c>
      <c r="B19" s="270" t="s">
        <v>308</v>
      </c>
      <c r="C19" s="270">
        <v>0</v>
      </c>
    </row>
    <row r="20" spans="1:3" ht="36" customHeight="1">
      <c r="A20" s="269" t="s">
        <v>14</v>
      </c>
      <c r="B20" s="270" t="s">
        <v>309</v>
      </c>
      <c r="C20" s="270">
        <v>1577656749.8</v>
      </c>
    </row>
    <row r="21" spans="1:3" ht="36" customHeight="1">
      <c r="A21" s="269" t="s">
        <v>33</v>
      </c>
      <c r="B21" s="270" t="s">
        <v>390</v>
      </c>
      <c r="C21" s="270">
        <v>269504635</v>
      </c>
    </row>
    <row r="22" spans="1:3" ht="36" customHeight="1">
      <c r="A22" s="269" t="s">
        <v>16</v>
      </c>
      <c r="B22" s="270" t="s">
        <v>310</v>
      </c>
      <c r="C22" s="270">
        <v>0</v>
      </c>
    </row>
    <row r="23" spans="1:3" ht="36" customHeight="1">
      <c r="A23" s="269" t="s">
        <v>22</v>
      </c>
      <c r="B23" s="270" t="s">
        <v>311</v>
      </c>
      <c r="C23" s="270">
        <v>118656061.11</v>
      </c>
    </row>
    <row r="24" spans="1:3" ht="36" customHeight="1">
      <c r="A24" s="266" t="s">
        <v>32</v>
      </c>
      <c r="B24" s="267" t="s">
        <v>312</v>
      </c>
      <c r="C24" s="267">
        <v>622696373.91</v>
      </c>
    </row>
    <row r="25" spans="1:3" ht="36" customHeight="1">
      <c r="A25" s="269" t="s">
        <v>10</v>
      </c>
      <c r="B25" s="270" t="s">
        <v>313</v>
      </c>
      <c r="C25" s="270">
        <v>0</v>
      </c>
    </row>
    <row r="26" spans="1:3" ht="36" customHeight="1">
      <c r="A26" s="269" t="s">
        <v>11</v>
      </c>
      <c r="B26" s="270" t="s">
        <v>314</v>
      </c>
      <c r="C26" s="270">
        <v>49972791.96</v>
      </c>
    </row>
    <row r="27" spans="1:3" ht="36" customHeight="1">
      <c r="A27" s="269" t="s">
        <v>12</v>
      </c>
      <c r="B27" s="270" t="s">
        <v>315</v>
      </c>
      <c r="C27" s="270">
        <v>46575985.8</v>
      </c>
    </row>
    <row r="28" spans="1:3" ht="36" customHeight="1">
      <c r="A28" s="269" t="s">
        <v>316</v>
      </c>
      <c r="B28" s="270" t="s">
        <v>317</v>
      </c>
      <c r="C28" s="270">
        <v>46571012.02</v>
      </c>
    </row>
    <row r="29" spans="1:3" ht="36" customHeight="1">
      <c r="A29" s="269" t="s">
        <v>318</v>
      </c>
      <c r="B29" s="270" t="s">
        <v>319</v>
      </c>
      <c r="C29" s="270">
        <v>31979707.52</v>
      </c>
    </row>
    <row r="30" spans="1:3" ht="36" customHeight="1">
      <c r="A30" s="269" t="s">
        <v>33</v>
      </c>
      <c r="B30" s="270" t="s">
        <v>320</v>
      </c>
      <c r="C30" s="270">
        <v>31977411.18</v>
      </c>
    </row>
    <row r="31" spans="1:3" ht="36" customHeight="1">
      <c r="A31" s="269" t="s">
        <v>33</v>
      </c>
      <c r="B31" s="270" t="s">
        <v>321</v>
      </c>
      <c r="C31" s="270">
        <v>2296.34</v>
      </c>
    </row>
    <row r="32" spans="1:3" ht="36" customHeight="1">
      <c r="A32" s="269" t="s">
        <v>33</v>
      </c>
      <c r="B32" s="270" t="s">
        <v>322</v>
      </c>
      <c r="C32" s="270">
        <v>0</v>
      </c>
    </row>
    <row r="33" spans="1:3" ht="36" customHeight="1">
      <c r="A33" s="269" t="s">
        <v>33</v>
      </c>
      <c r="B33" s="270" t="s">
        <v>323</v>
      </c>
      <c r="C33" s="270">
        <v>0</v>
      </c>
    </row>
    <row r="34" spans="1:3" ht="36" customHeight="1">
      <c r="A34" s="269" t="s">
        <v>324</v>
      </c>
      <c r="B34" s="270" t="s">
        <v>325</v>
      </c>
      <c r="C34" s="270">
        <v>0</v>
      </c>
    </row>
    <row r="35" spans="1:3" ht="36" customHeight="1">
      <c r="A35" s="269" t="s">
        <v>326</v>
      </c>
      <c r="B35" s="270" t="s">
        <v>327</v>
      </c>
      <c r="C35" s="270">
        <v>10212154.25</v>
      </c>
    </row>
    <row r="36" spans="1:3" ht="36" customHeight="1">
      <c r="A36" s="269" t="s">
        <v>328</v>
      </c>
      <c r="B36" s="270" t="s">
        <v>329</v>
      </c>
      <c r="C36" s="270">
        <v>0</v>
      </c>
    </row>
    <row r="37" spans="1:3" ht="36" customHeight="1">
      <c r="A37" s="275" t="s">
        <v>330</v>
      </c>
      <c r="B37" s="283" t="s">
        <v>331</v>
      </c>
      <c r="C37" s="283">
        <v>1136769.93</v>
      </c>
    </row>
    <row r="38" spans="1:3" ht="36" customHeight="1">
      <c r="A38" s="269" t="s">
        <v>332</v>
      </c>
      <c r="B38" s="270" t="s">
        <v>333</v>
      </c>
      <c r="C38" s="270">
        <v>3242380.32</v>
      </c>
    </row>
    <row r="39" spans="1:3" ht="36" customHeight="1">
      <c r="A39" s="269" t="s">
        <v>33</v>
      </c>
      <c r="B39" s="270" t="s">
        <v>320</v>
      </c>
      <c r="C39" s="270">
        <v>3242103.06</v>
      </c>
    </row>
    <row r="40" spans="1:3" ht="36" customHeight="1">
      <c r="A40" s="269" t="s">
        <v>33</v>
      </c>
      <c r="B40" s="270" t="s">
        <v>321</v>
      </c>
      <c r="C40" s="270">
        <v>277.26</v>
      </c>
    </row>
    <row r="41" spans="1:3" ht="36" customHeight="1">
      <c r="A41" s="269" t="s">
        <v>33</v>
      </c>
      <c r="B41" s="270" t="s">
        <v>322</v>
      </c>
      <c r="C41" s="270">
        <v>0</v>
      </c>
    </row>
    <row r="42" spans="1:3" ht="36" customHeight="1">
      <c r="A42" s="269" t="s">
        <v>334</v>
      </c>
      <c r="B42" s="270" t="s">
        <v>335</v>
      </c>
      <c r="C42" s="270">
        <v>0</v>
      </c>
    </row>
    <row r="43" spans="1:3" ht="36" customHeight="1">
      <c r="A43" s="269" t="s">
        <v>336</v>
      </c>
      <c r="B43" s="270" t="s">
        <v>337</v>
      </c>
      <c r="C43" s="270">
        <v>0</v>
      </c>
    </row>
    <row r="44" spans="1:3" ht="36" customHeight="1">
      <c r="A44" s="269" t="s">
        <v>13</v>
      </c>
      <c r="B44" s="270" t="s">
        <v>394</v>
      </c>
      <c r="C44" s="270">
        <v>1566642.75</v>
      </c>
    </row>
    <row r="45" spans="1:3" ht="36" customHeight="1">
      <c r="A45" s="269" t="s">
        <v>14</v>
      </c>
      <c r="B45" s="270" t="s">
        <v>338</v>
      </c>
      <c r="C45" s="270">
        <v>0</v>
      </c>
    </row>
    <row r="46" spans="1:3" ht="36" customHeight="1">
      <c r="A46" s="269" t="s">
        <v>16</v>
      </c>
      <c r="B46" s="270" t="s">
        <v>339</v>
      </c>
      <c r="C46" s="270">
        <v>1830163.41</v>
      </c>
    </row>
    <row r="47" spans="1:3" ht="36" customHeight="1">
      <c r="A47" s="269" t="s">
        <v>15</v>
      </c>
      <c r="B47" s="270" t="s">
        <v>340</v>
      </c>
      <c r="C47" s="270">
        <v>570608761.4</v>
      </c>
    </row>
    <row r="48" spans="1:3" ht="36" customHeight="1">
      <c r="A48" s="269" t="s">
        <v>12</v>
      </c>
      <c r="B48" s="270" t="s">
        <v>341</v>
      </c>
      <c r="C48" s="270">
        <v>355151441.49</v>
      </c>
    </row>
    <row r="49" spans="1:3" ht="36" customHeight="1">
      <c r="A49" s="269" t="s">
        <v>33</v>
      </c>
      <c r="B49" s="270" t="s">
        <v>390</v>
      </c>
      <c r="C49" s="270">
        <v>0</v>
      </c>
    </row>
    <row r="50" spans="1:3" ht="36" customHeight="1">
      <c r="A50" s="269" t="s">
        <v>13</v>
      </c>
      <c r="B50" s="270" t="s">
        <v>342</v>
      </c>
      <c r="C50" s="270">
        <v>215457319.91</v>
      </c>
    </row>
    <row r="51" spans="1:3" ht="36" customHeight="1">
      <c r="A51" s="269" t="s">
        <v>14</v>
      </c>
      <c r="B51" s="270" t="s">
        <v>343</v>
      </c>
      <c r="C51" s="270">
        <v>0</v>
      </c>
    </row>
    <row r="52" spans="1:3" ht="36" customHeight="1">
      <c r="A52" s="269" t="s">
        <v>20</v>
      </c>
      <c r="B52" s="270" t="s">
        <v>344</v>
      </c>
      <c r="C52" s="270">
        <v>2114820.55</v>
      </c>
    </row>
    <row r="53" spans="1:3" ht="36" customHeight="1">
      <c r="A53" s="269" t="s">
        <v>92</v>
      </c>
      <c r="B53" s="270" t="s">
        <v>402</v>
      </c>
      <c r="C53" s="270">
        <v>0</v>
      </c>
    </row>
    <row r="54" spans="1:3" ht="36" customHeight="1">
      <c r="A54" s="269" t="s">
        <v>93</v>
      </c>
      <c r="B54" s="270" t="s">
        <v>348</v>
      </c>
      <c r="C54" s="270">
        <v>0</v>
      </c>
    </row>
    <row r="55" spans="1:3" ht="36" customHeight="1">
      <c r="A55" s="269" t="s">
        <v>345</v>
      </c>
      <c r="B55" s="270" t="s">
        <v>395</v>
      </c>
      <c r="C55" s="270">
        <v>2633340808.58</v>
      </c>
    </row>
    <row r="56" spans="1:3" ht="36" customHeight="1">
      <c r="A56" s="275" t="s">
        <v>31</v>
      </c>
      <c r="B56" s="283" t="s">
        <v>346</v>
      </c>
      <c r="C56" s="283">
        <v>2183464136.19</v>
      </c>
    </row>
    <row r="57" spans="1:3" ht="36" customHeight="1">
      <c r="A57" s="269" t="s">
        <v>10</v>
      </c>
      <c r="B57" s="270" t="s">
        <v>347</v>
      </c>
      <c r="C57" s="270">
        <v>1083878280</v>
      </c>
    </row>
    <row r="58" spans="1:3" ht="36" customHeight="1">
      <c r="A58" s="269" t="s">
        <v>11</v>
      </c>
      <c r="B58" s="270" t="s">
        <v>349</v>
      </c>
      <c r="C58" s="270">
        <v>799705296.6</v>
      </c>
    </row>
    <row r="59" spans="1:3" ht="36" customHeight="1">
      <c r="A59" s="269" t="s">
        <v>12</v>
      </c>
      <c r="B59" s="270" t="s">
        <v>403</v>
      </c>
      <c r="C59" s="270">
        <v>464327872.43</v>
      </c>
    </row>
    <row r="60" spans="1:3" ht="36" customHeight="1">
      <c r="A60" s="269" t="s">
        <v>15</v>
      </c>
      <c r="B60" s="270" t="s">
        <v>350</v>
      </c>
      <c r="C60" s="270">
        <v>-46166402.38</v>
      </c>
    </row>
    <row r="61" spans="1:3" ht="36" customHeight="1">
      <c r="A61" s="269" t="s">
        <v>12</v>
      </c>
      <c r="B61" s="270" t="s">
        <v>404</v>
      </c>
      <c r="C61" s="270">
        <v>-38753585.82</v>
      </c>
    </row>
    <row r="62" spans="1:3" ht="36" customHeight="1">
      <c r="A62" s="269" t="s">
        <v>20</v>
      </c>
      <c r="B62" s="270" t="s">
        <v>351</v>
      </c>
      <c r="C62" s="270">
        <v>-57072618.44</v>
      </c>
    </row>
    <row r="63" spans="1:3" ht="36" customHeight="1">
      <c r="A63" s="269" t="s">
        <v>12</v>
      </c>
      <c r="B63" s="270" t="s">
        <v>405</v>
      </c>
      <c r="C63" s="270">
        <v>-57072618.44</v>
      </c>
    </row>
    <row r="64" spans="1:3" ht="36" customHeight="1">
      <c r="A64" s="269" t="s">
        <v>13</v>
      </c>
      <c r="B64" s="270" t="s">
        <v>406</v>
      </c>
      <c r="C64" s="270">
        <v>0</v>
      </c>
    </row>
    <row r="65" spans="1:3" ht="36" customHeight="1">
      <c r="A65" s="269" t="s">
        <v>22</v>
      </c>
      <c r="B65" s="270" t="s">
        <v>352</v>
      </c>
      <c r="C65" s="270">
        <v>5299197.32</v>
      </c>
    </row>
    <row r="66" spans="1:3" ht="36" customHeight="1">
      <c r="A66" s="269" t="s">
        <v>0</v>
      </c>
      <c r="B66" s="270" t="s">
        <v>353</v>
      </c>
      <c r="C66" s="270">
        <v>397820383.09</v>
      </c>
    </row>
    <row r="67" spans="1:3" ht="36" customHeight="1">
      <c r="A67" s="269" t="s">
        <v>1</v>
      </c>
      <c r="B67" s="270" t="s">
        <v>354</v>
      </c>
      <c r="C67" s="270">
        <v>0</v>
      </c>
    </row>
    <row r="68" spans="1:3" ht="36" customHeight="1">
      <c r="A68" s="266" t="s">
        <v>32</v>
      </c>
      <c r="B68" s="267" t="s">
        <v>355</v>
      </c>
      <c r="C68" s="267">
        <v>449876672.39</v>
      </c>
    </row>
    <row r="69" spans="1:3" ht="36" customHeight="1">
      <c r="A69" s="269" t="s">
        <v>10</v>
      </c>
      <c r="B69" s="270" t="s">
        <v>356</v>
      </c>
      <c r="C69" s="270">
        <v>116864571.75</v>
      </c>
    </row>
    <row r="70" spans="1:3" ht="36" customHeight="1">
      <c r="A70" s="269" t="s">
        <v>11</v>
      </c>
      <c r="B70" s="270" t="s">
        <v>357</v>
      </c>
      <c r="C70" s="270">
        <v>203183276.18</v>
      </c>
    </row>
    <row r="71" spans="1:3" ht="36" customHeight="1">
      <c r="A71" s="269" t="s">
        <v>12</v>
      </c>
      <c r="B71" s="270" t="s">
        <v>358</v>
      </c>
      <c r="C71" s="270">
        <v>82866.75</v>
      </c>
    </row>
    <row r="72" spans="1:3" ht="36" customHeight="1">
      <c r="A72" s="269" t="s">
        <v>13</v>
      </c>
      <c r="B72" s="270" t="s">
        <v>359</v>
      </c>
      <c r="C72" s="270">
        <v>203100409.43</v>
      </c>
    </row>
    <row r="73" spans="1:3" ht="36" customHeight="1">
      <c r="A73" s="269" t="s">
        <v>15</v>
      </c>
      <c r="B73" s="270" t="s">
        <v>360</v>
      </c>
      <c r="C73" s="270">
        <v>91721811.68</v>
      </c>
    </row>
    <row r="74" spans="1:3" ht="36" customHeight="1">
      <c r="A74" s="269" t="s">
        <v>12</v>
      </c>
      <c r="B74" s="270" t="s">
        <v>361</v>
      </c>
      <c r="C74" s="270">
        <v>8214567.41</v>
      </c>
    </row>
    <row r="75" spans="1:3" ht="36" customHeight="1">
      <c r="A75" s="275" t="s">
        <v>316</v>
      </c>
      <c r="B75" s="283" t="s">
        <v>362</v>
      </c>
      <c r="C75" s="283">
        <v>4673508.58</v>
      </c>
    </row>
    <row r="76" spans="1:3" ht="36" customHeight="1">
      <c r="A76" s="269" t="s">
        <v>318</v>
      </c>
      <c r="B76" s="270" t="s">
        <v>363</v>
      </c>
      <c r="C76" s="270">
        <v>4296107.11</v>
      </c>
    </row>
    <row r="77" spans="1:3" ht="36" customHeight="1">
      <c r="A77" s="269" t="s">
        <v>33</v>
      </c>
      <c r="B77" s="270" t="s">
        <v>386</v>
      </c>
      <c r="C77" s="270">
        <v>0</v>
      </c>
    </row>
    <row r="78" spans="1:3" ht="36" customHeight="1">
      <c r="A78" s="269" t="s">
        <v>33</v>
      </c>
      <c r="B78" s="270" t="s">
        <v>364</v>
      </c>
      <c r="C78" s="270">
        <v>0</v>
      </c>
    </row>
    <row r="79" spans="1:3" ht="36" customHeight="1">
      <c r="A79" s="269" t="s">
        <v>33</v>
      </c>
      <c r="B79" s="270" t="s">
        <v>365</v>
      </c>
      <c r="C79" s="270">
        <v>4296107.11</v>
      </c>
    </row>
    <row r="80" spans="1:3" ht="36" customHeight="1">
      <c r="A80" s="275" t="s">
        <v>33</v>
      </c>
      <c r="B80" s="283" t="s">
        <v>366</v>
      </c>
      <c r="C80" s="283">
        <v>0</v>
      </c>
    </row>
    <row r="81" spans="1:3" ht="36" customHeight="1">
      <c r="A81" s="269" t="s">
        <v>326</v>
      </c>
      <c r="B81" s="270" t="s">
        <v>396</v>
      </c>
      <c r="C81" s="270">
        <v>0</v>
      </c>
    </row>
    <row r="82" spans="1:3" ht="36" customHeight="1">
      <c r="A82" s="275" t="s">
        <v>324</v>
      </c>
      <c r="B82" s="283" t="s">
        <v>367</v>
      </c>
      <c r="C82" s="283">
        <v>0</v>
      </c>
    </row>
    <row r="83" spans="1:3" ht="36" customHeight="1">
      <c r="A83" s="269" t="s">
        <v>328</v>
      </c>
      <c r="B83" s="270" t="s">
        <v>331</v>
      </c>
      <c r="C83" s="270">
        <v>377401.47</v>
      </c>
    </row>
    <row r="84" spans="1:3" ht="36" customHeight="1">
      <c r="A84" s="269" t="s">
        <v>332</v>
      </c>
      <c r="B84" s="270" t="s">
        <v>368</v>
      </c>
      <c r="C84" s="270">
        <v>0</v>
      </c>
    </row>
    <row r="85" spans="1:3" ht="36" customHeight="1">
      <c r="A85" s="269" t="s">
        <v>33</v>
      </c>
      <c r="B85" s="270" t="s">
        <v>364</v>
      </c>
      <c r="C85" s="270">
        <v>0</v>
      </c>
    </row>
    <row r="86" spans="1:3" ht="36" customHeight="1">
      <c r="A86" s="269" t="s">
        <v>334</v>
      </c>
      <c r="B86" s="270" t="s">
        <v>369</v>
      </c>
      <c r="C86" s="270">
        <v>36573.97</v>
      </c>
    </row>
    <row r="87" spans="1:3" ht="36" customHeight="1">
      <c r="A87" s="269" t="s">
        <v>370</v>
      </c>
      <c r="B87" s="270" t="s">
        <v>371</v>
      </c>
      <c r="C87" s="270">
        <v>0</v>
      </c>
    </row>
    <row r="88" spans="1:3" ht="36" customHeight="1">
      <c r="A88" s="269" t="s">
        <v>33</v>
      </c>
      <c r="B88" s="270" t="s">
        <v>372</v>
      </c>
      <c r="C88" s="270">
        <v>0</v>
      </c>
    </row>
    <row r="89" spans="1:3" ht="36" customHeight="1">
      <c r="A89" s="269" t="s">
        <v>33</v>
      </c>
      <c r="B89" s="270" t="s">
        <v>373</v>
      </c>
      <c r="C89" s="270">
        <v>0</v>
      </c>
    </row>
    <row r="90" spans="1:3" ht="36" customHeight="1">
      <c r="A90" s="269" t="s">
        <v>336</v>
      </c>
      <c r="B90" s="270" t="s">
        <v>374</v>
      </c>
      <c r="C90" s="270">
        <v>759219.97</v>
      </c>
    </row>
    <row r="91" spans="1:3" ht="36" customHeight="1">
      <c r="A91" s="269" t="s">
        <v>375</v>
      </c>
      <c r="B91" s="270" t="s">
        <v>376</v>
      </c>
      <c r="C91" s="270">
        <v>0</v>
      </c>
    </row>
    <row r="92" spans="1:3" ht="36" customHeight="1">
      <c r="A92" s="269" t="s">
        <v>13</v>
      </c>
      <c r="B92" s="270" t="s">
        <v>397</v>
      </c>
      <c r="C92" s="270">
        <v>36867722.55</v>
      </c>
    </row>
    <row r="93" spans="1:3" ht="36" customHeight="1">
      <c r="A93" s="269" t="s">
        <v>14</v>
      </c>
      <c r="B93" s="270" t="s">
        <v>377</v>
      </c>
      <c r="C93" s="270">
        <v>48339.71</v>
      </c>
    </row>
    <row r="94" spans="1:3" ht="36" customHeight="1">
      <c r="A94" s="269" t="s">
        <v>16</v>
      </c>
      <c r="B94" s="270" t="s">
        <v>378</v>
      </c>
      <c r="C94" s="270">
        <v>0</v>
      </c>
    </row>
    <row r="95" spans="1:3" ht="36" customHeight="1">
      <c r="A95" s="269" t="s">
        <v>17</v>
      </c>
      <c r="B95" s="270" t="s">
        <v>379</v>
      </c>
      <c r="C95" s="270">
        <v>45565995.96</v>
      </c>
    </row>
    <row r="96" spans="1:3" ht="36" customHeight="1">
      <c r="A96" s="269" t="s">
        <v>18</v>
      </c>
      <c r="B96" s="270" t="s">
        <v>380</v>
      </c>
      <c r="C96" s="270">
        <v>1025186.05</v>
      </c>
    </row>
    <row r="97" spans="1:3" ht="36" customHeight="1">
      <c r="A97" s="43" t="s">
        <v>20</v>
      </c>
      <c r="B97" s="44" t="s">
        <v>199</v>
      </c>
      <c r="C97" s="44">
        <v>38107012.78</v>
      </c>
    </row>
    <row r="98" ht="12.75">
      <c r="C98" s="297" t="s">
        <v>391</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Q75"/>
  <sheetViews>
    <sheetView showGridLines="0" zoomScalePageLayoutView="0" workbookViewId="0" topLeftCell="A1">
      <selection activeCell="A1" sqref="A1"/>
    </sheetView>
  </sheetViews>
  <sheetFormatPr defaultColWidth="17.28125" defaultRowHeight="12.75"/>
  <cols>
    <col min="1" max="1" width="9.421875" style="5" customWidth="1"/>
    <col min="2" max="2" width="93.421875" style="5" customWidth="1"/>
    <col min="3" max="3" width="14.421875" style="5" customWidth="1"/>
    <col min="4" max="16384" width="17.28125" style="5" customWidth="1"/>
  </cols>
  <sheetData>
    <row r="2" spans="1:6" s="3" customFormat="1" ht="14.25">
      <c r="A2" s="27" t="s">
        <v>444</v>
      </c>
      <c r="B2" s="28"/>
      <c r="C2" s="28"/>
      <c r="D2" s="28"/>
      <c r="E2" s="28"/>
      <c r="F2" s="28"/>
    </row>
    <row r="3" spans="1:6" s="3" customFormat="1" ht="15">
      <c r="A3" s="123" t="s">
        <v>451</v>
      </c>
      <c r="B3" s="28"/>
      <c r="C3" s="28"/>
      <c r="D3" s="28"/>
      <c r="E3" s="28"/>
      <c r="F3" s="28"/>
    </row>
    <row r="4" ht="15">
      <c r="A4" s="131"/>
    </row>
    <row r="5" spans="1:3" ht="14.25">
      <c r="A5" s="142" t="s">
        <v>464</v>
      </c>
      <c r="B5" s="15"/>
      <c r="C5" s="15"/>
    </row>
    <row r="6" spans="1:3" ht="14.25">
      <c r="A6" s="143" t="s">
        <v>502</v>
      </c>
      <c r="B6" s="15"/>
      <c r="C6" s="15"/>
    </row>
    <row r="7" spans="1:3" ht="14.25">
      <c r="A7" s="17"/>
      <c r="B7" s="15"/>
      <c r="C7" s="15"/>
    </row>
    <row r="8" spans="1:17" s="8" customFormat="1" ht="15" thickBot="1">
      <c r="A8" s="40" t="s">
        <v>472</v>
      </c>
      <c r="B8" s="13"/>
      <c r="C8" s="26"/>
      <c r="D8" s="14"/>
      <c r="E8" s="14"/>
      <c r="F8" s="14"/>
      <c r="G8" s="14"/>
      <c r="H8" s="14"/>
      <c r="I8" s="14"/>
      <c r="J8" s="14"/>
      <c r="K8" s="14"/>
      <c r="L8" s="14"/>
      <c r="M8" s="14"/>
      <c r="N8"/>
      <c r="O8"/>
      <c r="P8" s="5"/>
      <c r="Q8" s="5"/>
    </row>
    <row r="9" spans="1:3" ht="36" customHeight="1" thickBot="1">
      <c r="A9" s="368" t="s">
        <v>97</v>
      </c>
      <c r="B9" s="368"/>
      <c r="C9" s="21" t="s">
        <v>44</v>
      </c>
    </row>
    <row r="10" spans="1:3" ht="36" customHeight="1">
      <c r="A10" s="43" t="s">
        <v>31</v>
      </c>
      <c r="B10" s="44" t="s">
        <v>381</v>
      </c>
      <c r="C10" s="44">
        <v>677077536.72</v>
      </c>
    </row>
    <row r="11" spans="1:3" ht="36" customHeight="1">
      <c r="A11" s="284" t="s">
        <v>10</v>
      </c>
      <c r="B11" s="285" t="s">
        <v>243</v>
      </c>
      <c r="C11" s="285">
        <v>51038782.28</v>
      </c>
    </row>
    <row r="12" spans="1:3" ht="36" customHeight="1">
      <c r="A12" s="269" t="s">
        <v>11</v>
      </c>
      <c r="B12" s="270" t="s">
        <v>244</v>
      </c>
      <c r="C12" s="270">
        <v>588023286.79</v>
      </c>
    </row>
    <row r="13" spans="1:3" ht="36" customHeight="1">
      <c r="A13" s="275" t="s">
        <v>15</v>
      </c>
      <c r="B13" s="283" t="s">
        <v>245</v>
      </c>
      <c r="C13" s="283">
        <v>29927010.69</v>
      </c>
    </row>
    <row r="14" spans="1:3" ht="36" customHeight="1">
      <c r="A14" s="269" t="s">
        <v>20</v>
      </c>
      <c r="B14" s="270" t="s">
        <v>398</v>
      </c>
      <c r="C14" s="270">
        <v>0</v>
      </c>
    </row>
    <row r="15" spans="1:3" ht="36" customHeight="1">
      <c r="A15" s="269" t="s">
        <v>22</v>
      </c>
      <c r="B15" s="270" t="s">
        <v>399</v>
      </c>
      <c r="C15" s="270">
        <v>7240201.74</v>
      </c>
    </row>
    <row r="16" spans="1:3" ht="36" customHeight="1">
      <c r="A16" s="269" t="s">
        <v>0</v>
      </c>
      <c r="B16" s="270" t="s">
        <v>246</v>
      </c>
      <c r="C16" s="270">
        <v>848255.22</v>
      </c>
    </row>
    <row r="17" spans="1:3" ht="36" customHeight="1">
      <c r="A17" s="266" t="s">
        <v>32</v>
      </c>
      <c r="B17" s="267" t="s">
        <v>247</v>
      </c>
      <c r="C17" s="267">
        <v>32072719.64</v>
      </c>
    </row>
    <row r="18" spans="1:3" ht="36" customHeight="1">
      <c r="A18" s="269" t="s">
        <v>10</v>
      </c>
      <c r="B18" s="270" t="s">
        <v>248</v>
      </c>
      <c r="C18" s="270">
        <v>954587.3</v>
      </c>
    </row>
    <row r="19" spans="1:3" ht="36" customHeight="1">
      <c r="A19" s="269" t="s">
        <v>11</v>
      </c>
      <c r="B19" s="270" t="s">
        <v>249</v>
      </c>
      <c r="C19" s="270">
        <v>31047362.73</v>
      </c>
    </row>
    <row r="20" spans="1:3" ht="60.75" customHeight="1">
      <c r="A20" s="269" t="s">
        <v>15</v>
      </c>
      <c r="B20" s="271" t="s">
        <v>250</v>
      </c>
      <c r="C20" s="270">
        <v>69597.76</v>
      </c>
    </row>
    <row r="21" spans="1:3" ht="36" customHeight="1">
      <c r="A21" s="269" t="s">
        <v>20</v>
      </c>
      <c r="B21" s="270" t="s">
        <v>246</v>
      </c>
      <c r="C21" s="270">
        <v>1171.85</v>
      </c>
    </row>
    <row r="22" spans="1:3" ht="36" customHeight="1">
      <c r="A22" s="266" t="s">
        <v>92</v>
      </c>
      <c r="B22" s="267" t="s">
        <v>251</v>
      </c>
      <c r="C22" s="267">
        <v>289440294.15</v>
      </c>
    </row>
    <row r="23" spans="1:3" ht="36" customHeight="1">
      <c r="A23" s="269" t="s">
        <v>10</v>
      </c>
      <c r="B23" s="270" t="s">
        <v>252</v>
      </c>
      <c r="C23" s="270">
        <v>157134816.43</v>
      </c>
    </row>
    <row r="24" spans="1:3" ht="36" customHeight="1">
      <c r="A24" s="269" t="s">
        <v>12</v>
      </c>
      <c r="B24" s="270" t="s">
        <v>253</v>
      </c>
      <c r="C24" s="270">
        <v>50101797.01</v>
      </c>
    </row>
    <row r="25" spans="1:3" ht="36" customHeight="1">
      <c r="A25" s="269" t="s">
        <v>13</v>
      </c>
      <c r="B25" s="270" t="s">
        <v>254</v>
      </c>
      <c r="C25" s="270">
        <v>11503664.23</v>
      </c>
    </row>
    <row r="26" spans="1:3" ht="36" customHeight="1">
      <c r="A26" s="269" t="s">
        <v>33</v>
      </c>
      <c r="B26" s="270" t="s">
        <v>255</v>
      </c>
      <c r="C26" s="270">
        <v>11300840.4</v>
      </c>
    </row>
    <row r="27" spans="1:3" ht="36" customHeight="1">
      <c r="A27" s="269" t="s">
        <v>33</v>
      </c>
      <c r="B27" s="270" t="s">
        <v>256</v>
      </c>
      <c r="C27" s="270">
        <v>202823.83</v>
      </c>
    </row>
    <row r="28" spans="1:3" ht="36" customHeight="1">
      <c r="A28" s="269" t="s">
        <v>14</v>
      </c>
      <c r="B28" s="270" t="s">
        <v>257</v>
      </c>
      <c r="C28" s="270">
        <v>29927010.69</v>
      </c>
    </row>
    <row r="29" spans="1:3" ht="36" customHeight="1">
      <c r="A29" s="269" t="s">
        <v>16</v>
      </c>
      <c r="B29" s="270" t="s">
        <v>258</v>
      </c>
      <c r="C29" s="270">
        <v>51837560.18</v>
      </c>
    </row>
    <row r="30" spans="1:3" ht="36" customHeight="1">
      <c r="A30" s="269" t="s">
        <v>18</v>
      </c>
      <c r="B30" s="270" t="s">
        <v>385</v>
      </c>
      <c r="C30" s="270">
        <v>13.58</v>
      </c>
    </row>
    <row r="31" spans="1:3" ht="36" customHeight="1">
      <c r="A31" s="269" t="s">
        <v>19</v>
      </c>
      <c r="B31" s="270" t="s">
        <v>259</v>
      </c>
      <c r="C31" s="270">
        <v>65545.42</v>
      </c>
    </row>
    <row r="32" spans="1:3" ht="45.75" customHeight="1">
      <c r="A32" s="269" t="s">
        <v>28</v>
      </c>
      <c r="B32" s="270" t="s">
        <v>260</v>
      </c>
      <c r="C32" s="270">
        <v>13202412.76</v>
      </c>
    </row>
    <row r="33" spans="1:3" ht="36" customHeight="1">
      <c r="A33" s="269" t="s">
        <v>34</v>
      </c>
      <c r="B33" s="270" t="s">
        <v>261</v>
      </c>
      <c r="C33" s="270">
        <v>7006.3</v>
      </c>
    </row>
    <row r="34" spans="1:3" ht="36" customHeight="1">
      <c r="A34" s="269" t="s">
        <v>35</v>
      </c>
      <c r="B34" s="270" t="s">
        <v>262</v>
      </c>
      <c r="C34" s="270">
        <v>99979.71</v>
      </c>
    </row>
    <row r="35" spans="1:3" ht="36" customHeight="1">
      <c r="A35" s="269" t="s">
        <v>36</v>
      </c>
      <c r="B35" s="270" t="s">
        <v>263</v>
      </c>
      <c r="C35" s="270">
        <v>389826.55</v>
      </c>
    </row>
    <row r="36" spans="1:3" ht="36" customHeight="1">
      <c r="A36" s="269" t="s">
        <v>15</v>
      </c>
      <c r="B36" s="270" t="s">
        <v>264</v>
      </c>
      <c r="C36" s="270">
        <v>129431726.09</v>
      </c>
    </row>
    <row r="37" spans="1:3" ht="36" customHeight="1">
      <c r="A37" s="269" t="s">
        <v>12</v>
      </c>
      <c r="B37" s="270" t="s">
        <v>265</v>
      </c>
      <c r="C37" s="270">
        <v>4123315.22</v>
      </c>
    </row>
    <row r="38" spans="1:3" ht="36" customHeight="1">
      <c r="A38" s="269" t="s">
        <v>14</v>
      </c>
      <c r="B38" s="270" t="s">
        <v>266</v>
      </c>
      <c r="C38" s="270">
        <v>1218619.63</v>
      </c>
    </row>
    <row r="39" spans="1:3" ht="36" customHeight="1">
      <c r="A39" s="269" t="s">
        <v>16</v>
      </c>
      <c r="B39" s="270" t="s">
        <v>267</v>
      </c>
      <c r="C39" s="270">
        <v>119429213.2</v>
      </c>
    </row>
    <row r="40" spans="1:3" ht="36" customHeight="1">
      <c r="A40" s="269" t="s">
        <v>33</v>
      </c>
      <c r="B40" s="270" t="s">
        <v>268</v>
      </c>
      <c r="C40" s="270">
        <v>1184643.36</v>
      </c>
    </row>
    <row r="41" spans="1:3" ht="36" customHeight="1">
      <c r="A41" s="269" t="s">
        <v>33</v>
      </c>
      <c r="B41" s="270" t="s">
        <v>269</v>
      </c>
      <c r="C41" s="270">
        <v>14280072.88</v>
      </c>
    </row>
    <row r="42" spans="1:3" ht="36" customHeight="1">
      <c r="A42" s="269" t="s">
        <v>33</v>
      </c>
      <c r="B42" s="270" t="s">
        <v>270</v>
      </c>
      <c r="C42" s="270">
        <v>58203963.4</v>
      </c>
    </row>
    <row r="43" spans="1:3" ht="36" customHeight="1">
      <c r="A43" s="269" t="s">
        <v>33</v>
      </c>
      <c r="B43" s="270" t="s">
        <v>271</v>
      </c>
      <c r="C43" s="270">
        <v>12072766.19</v>
      </c>
    </row>
    <row r="44" spans="1:3" ht="36" customHeight="1">
      <c r="A44" s="269" t="s">
        <v>33</v>
      </c>
      <c r="B44" s="270" t="s">
        <v>272</v>
      </c>
      <c r="C44" s="270">
        <v>29183743.74</v>
      </c>
    </row>
    <row r="45" spans="1:3" ht="36" customHeight="1">
      <c r="A45" s="269" t="s">
        <v>33</v>
      </c>
      <c r="B45" s="270" t="s">
        <v>273</v>
      </c>
      <c r="C45" s="270">
        <v>1292209.49</v>
      </c>
    </row>
    <row r="46" spans="1:3" ht="36" customHeight="1">
      <c r="A46" s="269" t="s">
        <v>33</v>
      </c>
      <c r="B46" s="270" t="s">
        <v>274</v>
      </c>
      <c r="C46" s="270">
        <v>3211814.14</v>
      </c>
    </row>
    <row r="47" spans="1:3" ht="36" customHeight="1">
      <c r="A47" s="269" t="s">
        <v>13</v>
      </c>
      <c r="B47" s="270" t="s">
        <v>275</v>
      </c>
      <c r="C47" s="270">
        <v>4660578.04</v>
      </c>
    </row>
    <row r="48" spans="1:3" ht="36" customHeight="1">
      <c r="A48" s="269" t="s">
        <v>11</v>
      </c>
      <c r="B48" s="270" t="s">
        <v>276</v>
      </c>
      <c r="C48" s="270">
        <v>2873751.63</v>
      </c>
    </row>
    <row r="49" spans="1:3" ht="36" customHeight="1">
      <c r="A49" s="269" t="s">
        <v>12</v>
      </c>
      <c r="B49" s="270" t="s">
        <v>253</v>
      </c>
      <c r="C49" s="270">
        <v>2623775.06</v>
      </c>
    </row>
    <row r="50" spans="1:3" ht="36" customHeight="1">
      <c r="A50" s="269" t="s">
        <v>13</v>
      </c>
      <c r="B50" s="270" t="s">
        <v>277</v>
      </c>
      <c r="C50" s="270">
        <v>17224.42</v>
      </c>
    </row>
    <row r="51" spans="1:3" ht="36" customHeight="1">
      <c r="A51" s="269" t="s">
        <v>14</v>
      </c>
      <c r="B51" s="270" t="s">
        <v>263</v>
      </c>
      <c r="C51" s="270">
        <v>232752.15</v>
      </c>
    </row>
    <row r="52" spans="1:3" ht="36" customHeight="1">
      <c r="A52" s="266" t="s">
        <v>93</v>
      </c>
      <c r="B52" s="267" t="s">
        <v>278</v>
      </c>
      <c r="C52" s="267">
        <v>419709962.21</v>
      </c>
    </row>
    <row r="53" spans="1:3" ht="36" customHeight="1">
      <c r="A53" s="269" t="s">
        <v>10</v>
      </c>
      <c r="B53" s="270" t="s">
        <v>279</v>
      </c>
      <c r="C53" s="270">
        <v>2959881</v>
      </c>
    </row>
    <row r="54" spans="1:3" ht="36" customHeight="1">
      <c r="A54" s="269" t="s">
        <v>12</v>
      </c>
      <c r="B54" s="270" t="s">
        <v>400</v>
      </c>
      <c r="C54" s="270">
        <v>289972.5</v>
      </c>
    </row>
    <row r="55" spans="1:3" ht="36" customHeight="1">
      <c r="A55" s="269" t="s">
        <v>13</v>
      </c>
      <c r="B55" s="270" t="s">
        <v>280</v>
      </c>
      <c r="C55" s="270">
        <v>2669908.5</v>
      </c>
    </row>
    <row r="56" spans="1:3" ht="36" customHeight="1">
      <c r="A56" s="269" t="s">
        <v>11</v>
      </c>
      <c r="B56" s="270" t="s">
        <v>281</v>
      </c>
      <c r="C56" s="270">
        <v>3700312.07</v>
      </c>
    </row>
    <row r="57" spans="1:3" ht="36" customHeight="1">
      <c r="A57" s="269" t="s">
        <v>12</v>
      </c>
      <c r="B57" s="270" t="s">
        <v>401</v>
      </c>
      <c r="C57" s="270">
        <v>720.89</v>
      </c>
    </row>
    <row r="58" spans="1:3" ht="36" customHeight="1">
      <c r="A58" s="269" t="s">
        <v>13</v>
      </c>
      <c r="B58" s="270" t="s">
        <v>282</v>
      </c>
      <c r="C58" s="270">
        <v>0</v>
      </c>
    </row>
    <row r="59" spans="1:3" ht="36" customHeight="1">
      <c r="A59" s="269" t="s">
        <v>14</v>
      </c>
      <c r="B59" s="270" t="s">
        <v>283</v>
      </c>
      <c r="C59" s="270">
        <v>3699591.18</v>
      </c>
    </row>
    <row r="60" spans="1:3" ht="36" customHeight="1">
      <c r="A60" s="266" t="s">
        <v>94</v>
      </c>
      <c r="B60" s="267" t="s">
        <v>284</v>
      </c>
      <c r="C60" s="267">
        <v>418969531.14</v>
      </c>
    </row>
    <row r="61" spans="1:3" ht="36" customHeight="1">
      <c r="A61" s="269" t="s">
        <v>10</v>
      </c>
      <c r="B61" s="270" t="s">
        <v>285</v>
      </c>
      <c r="C61" s="270">
        <v>93787387.19</v>
      </c>
    </row>
    <row r="62" spans="1:3" ht="36" customHeight="1">
      <c r="A62" s="269" t="s">
        <v>12</v>
      </c>
      <c r="B62" s="270" t="s">
        <v>286</v>
      </c>
      <c r="C62" s="270">
        <v>0</v>
      </c>
    </row>
    <row r="63" spans="1:3" ht="36" customHeight="1">
      <c r="A63" s="269" t="s">
        <v>13</v>
      </c>
      <c r="B63" s="270" t="s">
        <v>287</v>
      </c>
      <c r="C63" s="270">
        <v>7968411.11</v>
      </c>
    </row>
    <row r="64" spans="1:3" ht="36" customHeight="1">
      <c r="A64" s="269" t="s">
        <v>14</v>
      </c>
      <c r="B64" s="270" t="s">
        <v>288</v>
      </c>
      <c r="C64" s="270">
        <v>8630741.22</v>
      </c>
    </row>
    <row r="65" spans="1:3" ht="36" customHeight="1">
      <c r="A65" s="269" t="s">
        <v>16</v>
      </c>
      <c r="B65" s="270" t="s">
        <v>289</v>
      </c>
      <c r="C65" s="270">
        <v>77188234.86</v>
      </c>
    </row>
    <row r="66" spans="1:3" ht="36" customHeight="1">
      <c r="A66" s="269" t="s">
        <v>11</v>
      </c>
      <c r="B66" s="270" t="s">
        <v>290</v>
      </c>
      <c r="C66" s="270">
        <v>20115131.93</v>
      </c>
    </row>
    <row r="67" spans="1:3" ht="36" customHeight="1">
      <c r="A67" s="269" t="s">
        <v>12</v>
      </c>
      <c r="B67" s="270" t="s">
        <v>286</v>
      </c>
      <c r="C67" s="270">
        <v>0</v>
      </c>
    </row>
    <row r="68" spans="1:3" ht="36" customHeight="1">
      <c r="A68" s="269" t="s">
        <v>13</v>
      </c>
      <c r="B68" s="270" t="s">
        <v>287</v>
      </c>
      <c r="C68" s="270">
        <v>140903.82</v>
      </c>
    </row>
    <row r="69" spans="1:3" ht="36" customHeight="1">
      <c r="A69" s="269" t="s">
        <v>14</v>
      </c>
      <c r="B69" s="270" t="s">
        <v>291</v>
      </c>
      <c r="C69" s="270">
        <v>81656.15</v>
      </c>
    </row>
    <row r="70" spans="1:3" ht="36" customHeight="1">
      <c r="A70" s="269" t="s">
        <v>16</v>
      </c>
      <c r="B70" s="270" t="s">
        <v>292</v>
      </c>
      <c r="C70" s="270">
        <v>19892571.96</v>
      </c>
    </row>
    <row r="71" spans="1:3" ht="36" customHeight="1">
      <c r="A71" s="266" t="s">
        <v>95</v>
      </c>
      <c r="B71" s="267" t="s">
        <v>293</v>
      </c>
      <c r="C71" s="267">
        <v>492641786.4</v>
      </c>
    </row>
    <row r="72" spans="1:3" ht="36" customHeight="1">
      <c r="A72" s="269" t="s">
        <v>10</v>
      </c>
      <c r="B72" s="270" t="s">
        <v>294</v>
      </c>
      <c r="C72" s="270">
        <v>87739919.42</v>
      </c>
    </row>
    <row r="73" spans="1:3" ht="36" customHeight="1">
      <c r="A73" s="269" t="s">
        <v>11</v>
      </c>
      <c r="B73" s="270" t="s">
        <v>295</v>
      </c>
      <c r="C73" s="270">
        <v>7081483.89</v>
      </c>
    </row>
    <row r="74" spans="1:3" ht="36" customHeight="1">
      <c r="A74" s="43" t="s">
        <v>96</v>
      </c>
      <c r="B74" s="44" t="s">
        <v>296</v>
      </c>
      <c r="C74" s="44">
        <v>397820383.09</v>
      </c>
    </row>
    <row r="75" ht="12.75">
      <c r="C75" s="295" t="s">
        <v>391</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T54"/>
  <sheetViews>
    <sheetView showGridLines="0" zoomScalePageLayoutView="0" workbookViewId="0" topLeftCell="A1">
      <selection activeCell="A1" sqref="A1"/>
    </sheetView>
  </sheetViews>
  <sheetFormatPr defaultColWidth="9.140625" defaultRowHeight="12.75"/>
  <cols>
    <col min="1" max="1" width="27.140625" style="5" customWidth="1"/>
    <col min="2" max="19" width="15.421875" style="5" customWidth="1"/>
    <col min="20" max="20" width="15.28125" style="5" customWidth="1"/>
    <col min="21" max="16384" width="9.140625" style="5" customWidth="1"/>
  </cols>
  <sheetData>
    <row r="2" spans="1:7" s="3" customFormat="1" ht="14.25">
      <c r="A2" s="27" t="s">
        <v>444</v>
      </c>
      <c r="B2" s="28"/>
      <c r="C2" s="28"/>
      <c r="D2" s="28"/>
      <c r="E2" s="28"/>
      <c r="F2" s="28"/>
      <c r="G2" s="28"/>
    </row>
    <row r="3" spans="1:7" s="29" customFormat="1" ht="15">
      <c r="A3" s="123" t="s">
        <v>451</v>
      </c>
      <c r="B3" s="28"/>
      <c r="C3" s="28"/>
      <c r="D3" s="28"/>
      <c r="E3" s="28"/>
      <c r="F3" s="28"/>
      <c r="G3" s="28"/>
    </row>
    <row r="4" ht="15">
      <c r="A4" s="131"/>
    </row>
    <row r="5" ht="14.25">
      <c r="A5" s="142" t="s">
        <v>454</v>
      </c>
    </row>
    <row r="6" ht="14.25">
      <c r="A6" s="143" t="s">
        <v>503</v>
      </c>
    </row>
    <row r="7" ht="14.25">
      <c r="A7" s="17"/>
    </row>
    <row r="8" spans="1:20" s="8" customFormat="1" ht="15" thickBot="1">
      <c r="A8" s="40" t="s">
        <v>493</v>
      </c>
      <c r="B8" s="13"/>
      <c r="C8" s="145"/>
      <c r="D8" s="145"/>
      <c r="E8" s="145"/>
      <c r="F8" s="145"/>
      <c r="G8" s="145"/>
      <c r="H8" s="145"/>
      <c r="I8" s="145"/>
      <c r="J8" s="145"/>
      <c r="K8" s="145"/>
      <c r="L8" s="145"/>
      <c r="M8" s="145"/>
      <c r="N8" s="145"/>
      <c r="O8" s="145"/>
      <c r="P8" s="145"/>
      <c r="Q8" s="145"/>
      <c r="R8" s="145"/>
      <c r="S8" s="145"/>
      <c r="T8"/>
    </row>
    <row r="9" spans="1:20" s="45" customFormat="1" ht="18" customHeight="1">
      <c r="A9" s="319" t="s">
        <v>41</v>
      </c>
      <c r="B9" s="319" t="s">
        <v>45</v>
      </c>
      <c r="C9" s="318"/>
      <c r="D9" s="319" t="s">
        <v>69</v>
      </c>
      <c r="E9" s="318"/>
      <c r="F9" s="375" t="s">
        <v>70</v>
      </c>
      <c r="G9" s="376"/>
      <c r="H9" s="375" t="s">
        <v>71</v>
      </c>
      <c r="I9" s="376"/>
      <c r="J9" s="375" t="s">
        <v>72</v>
      </c>
      <c r="K9" s="376"/>
      <c r="L9" s="375" t="s">
        <v>73</v>
      </c>
      <c r="M9" s="376"/>
      <c r="N9" s="375" t="s">
        <v>74</v>
      </c>
      <c r="O9" s="376"/>
      <c r="P9" s="375" t="s">
        <v>75</v>
      </c>
      <c r="Q9" s="376"/>
      <c r="R9" s="375" t="s">
        <v>53</v>
      </c>
      <c r="S9" s="379"/>
      <c r="T9"/>
    </row>
    <row r="10" spans="1:20" s="45" customFormat="1" ht="18" customHeight="1">
      <c r="A10" s="320"/>
      <c r="B10" s="371" t="s">
        <v>77</v>
      </c>
      <c r="C10" s="372"/>
      <c r="D10" s="373" t="s">
        <v>78</v>
      </c>
      <c r="E10" s="374"/>
      <c r="F10" s="377" t="s">
        <v>79</v>
      </c>
      <c r="G10" s="378"/>
      <c r="H10" s="377" t="s">
        <v>80</v>
      </c>
      <c r="I10" s="378"/>
      <c r="J10" s="377" t="s">
        <v>81</v>
      </c>
      <c r="K10" s="378"/>
      <c r="L10" s="377" t="s">
        <v>82</v>
      </c>
      <c r="M10" s="378"/>
      <c r="N10" s="377" t="s">
        <v>83</v>
      </c>
      <c r="O10" s="378"/>
      <c r="P10" s="377" t="s">
        <v>84</v>
      </c>
      <c r="Q10" s="378"/>
      <c r="R10" s="377" t="s">
        <v>85</v>
      </c>
      <c r="S10" s="380"/>
      <c r="T10"/>
    </row>
    <row r="11" spans="1:20" s="45" customFormat="1" ht="18" customHeight="1">
      <c r="A11" s="369" t="s">
        <v>42</v>
      </c>
      <c r="B11" s="90" t="s">
        <v>128</v>
      </c>
      <c r="C11" s="146" t="s">
        <v>129</v>
      </c>
      <c r="D11" s="90" t="s">
        <v>128</v>
      </c>
      <c r="E11" s="287" t="s">
        <v>129</v>
      </c>
      <c r="F11" s="146" t="s">
        <v>128</v>
      </c>
      <c r="G11" s="146" t="s">
        <v>129</v>
      </c>
      <c r="H11" s="146" t="s">
        <v>128</v>
      </c>
      <c r="I11" s="146" t="s">
        <v>129</v>
      </c>
      <c r="J11" s="146" t="s">
        <v>128</v>
      </c>
      <c r="K11" s="146" t="s">
        <v>129</v>
      </c>
      <c r="L11" s="146" t="s">
        <v>128</v>
      </c>
      <c r="M11" s="146" t="s">
        <v>129</v>
      </c>
      <c r="N11" s="146" t="s">
        <v>128</v>
      </c>
      <c r="O11" s="146" t="s">
        <v>129</v>
      </c>
      <c r="P11" s="146" t="s">
        <v>128</v>
      </c>
      <c r="Q11" s="146" t="s">
        <v>129</v>
      </c>
      <c r="R11" s="146" t="s">
        <v>128</v>
      </c>
      <c r="S11" s="146" t="s">
        <v>129</v>
      </c>
      <c r="T11"/>
    </row>
    <row r="12" spans="1:20" s="45" customFormat="1" ht="18" customHeight="1" thickBot="1">
      <c r="A12" s="370"/>
      <c r="B12" s="82" t="s">
        <v>130</v>
      </c>
      <c r="C12" s="147" t="s">
        <v>131</v>
      </c>
      <c r="D12" s="82" t="s">
        <v>130</v>
      </c>
      <c r="E12" s="147" t="s">
        <v>131</v>
      </c>
      <c r="F12" s="147" t="s">
        <v>130</v>
      </c>
      <c r="G12" s="147" t="s">
        <v>131</v>
      </c>
      <c r="H12" s="147" t="s">
        <v>130</v>
      </c>
      <c r="I12" s="147" t="s">
        <v>131</v>
      </c>
      <c r="J12" s="147" t="s">
        <v>130</v>
      </c>
      <c r="K12" s="147" t="s">
        <v>131</v>
      </c>
      <c r="L12" s="147" t="s">
        <v>130</v>
      </c>
      <c r="M12" s="147" t="s">
        <v>131</v>
      </c>
      <c r="N12" s="147" t="s">
        <v>130</v>
      </c>
      <c r="O12" s="147" t="s">
        <v>131</v>
      </c>
      <c r="P12" s="147" t="s">
        <v>130</v>
      </c>
      <c r="Q12" s="147" t="s">
        <v>131</v>
      </c>
      <c r="R12" s="147" t="s">
        <v>130</v>
      </c>
      <c r="S12" s="147" t="s">
        <v>131</v>
      </c>
      <c r="T12"/>
    </row>
    <row r="13" spans="1:20" s="45" customFormat="1" ht="21" customHeight="1">
      <c r="A13" s="46" t="s">
        <v>55</v>
      </c>
      <c r="B13" s="286"/>
      <c r="C13" s="286"/>
      <c r="D13" s="286"/>
      <c r="E13" s="286"/>
      <c r="F13" s="286">
        <v>169.93</v>
      </c>
      <c r="G13" s="286">
        <v>158.27</v>
      </c>
      <c r="H13" s="286">
        <v>869.22</v>
      </c>
      <c r="I13" s="286">
        <v>727.97</v>
      </c>
      <c r="J13" s="286">
        <v>2750.29</v>
      </c>
      <c r="K13" s="286">
        <v>2543.74</v>
      </c>
      <c r="L13" s="286">
        <v>6215.24</v>
      </c>
      <c r="M13" s="286">
        <v>5085.5</v>
      </c>
      <c r="N13" s="286">
        <v>10696.51</v>
      </c>
      <c r="O13" s="286">
        <v>9020.26</v>
      </c>
      <c r="P13" s="286">
        <v>15775.17</v>
      </c>
      <c r="Q13" s="286">
        <v>13561.54</v>
      </c>
      <c r="R13" s="286">
        <v>12315.19</v>
      </c>
      <c r="S13" s="286">
        <v>8252.66</v>
      </c>
      <c r="T13"/>
    </row>
    <row r="14" spans="1:20" s="45" customFormat="1" ht="21" customHeight="1">
      <c r="A14" s="38" t="s">
        <v>57</v>
      </c>
      <c r="B14" s="222">
        <v>3698.01</v>
      </c>
      <c r="C14" s="222">
        <v>893.62</v>
      </c>
      <c r="D14" s="222"/>
      <c r="E14" s="222">
        <v>263.68</v>
      </c>
      <c r="F14" s="222">
        <v>365.72</v>
      </c>
      <c r="G14" s="222">
        <v>1150.23</v>
      </c>
      <c r="H14" s="222">
        <v>882.05</v>
      </c>
      <c r="I14" s="222">
        <v>751.78</v>
      </c>
      <c r="J14" s="222">
        <v>2876.78</v>
      </c>
      <c r="K14" s="222">
        <v>2609.29</v>
      </c>
      <c r="L14" s="222">
        <v>7926.45</v>
      </c>
      <c r="M14" s="222">
        <v>6993.92</v>
      </c>
      <c r="N14" s="222">
        <v>14019.84</v>
      </c>
      <c r="O14" s="222">
        <v>12855.81</v>
      </c>
      <c r="P14" s="222">
        <v>21351.23</v>
      </c>
      <c r="Q14" s="222">
        <v>19050.98</v>
      </c>
      <c r="R14" s="222">
        <v>15928.33</v>
      </c>
      <c r="S14" s="222">
        <v>8545.11</v>
      </c>
      <c r="T14"/>
    </row>
    <row r="15" spans="1:20" s="45" customFormat="1" ht="21" customHeight="1">
      <c r="A15" s="216" t="s">
        <v>60</v>
      </c>
      <c r="B15" s="223">
        <v>81.68</v>
      </c>
      <c r="C15" s="223"/>
      <c r="D15" s="223"/>
      <c r="E15" s="223"/>
      <c r="F15" s="223">
        <v>1256.32</v>
      </c>
      <c r="G15" s="223">
        <v>692.39</v>
      </c>
      <c r="H15" s="223">
        <v>707.72</v>
      </c>
      <c r="I15" s="223">
        <v>652.58</v>
      </c>
      <c r="J15" s="223">
        <v>2718.6</v>
      </c>
      <c r="K15" s="223">
        <v>2549.32</v>
      </c>
      <c r="L15" s="223">
        <v>6905.14</v>
      </c>
      <c r="M15" s="223">
        <v>6210.82</v>
      </c>
      <c r="N15" s="223">
        <v>12658.79</v>
      </c>
      <c r="O15" s="223">
        <v>10896.29</v>
      </c>
      <c r="P15" s="223">
        <v>19569.09</v>
      </c>
      <c r="Q15" s="223">
        <v>16885.09</v>
      </c>
      <c r="R15" s="223">
        <v>16656.34</v>
      </c>
      <c r="S15" s="223">
        <v>10193.04</v>
      </c>
      <c r="T15"/>
    </row>
    <row r="16" spans="1:20" s="45" customFormat="1" ht="21" customHeight="1">
      <c r="A16" s="217" t="s">
        <v>392</v>
      </c>
      <c r="B16" s="224"/>
      <c r="C16" s="224"/>
      <c r="D16" s="224"/>
      <c r="E16" s="224">
        <v>242.31</v>
      </c>
      <c r="F16" s="224">
        <v>5823.65</v>
      </c>
      <c r="G16" s="224">
        <v>1850.7</v>
      </c>
      <c r="H16" s="224">
        <v>2382.95</v>
      </c>
      <c r="I16" s="224">
        <v>2142.61</v>
      </c>
      <c r="J16" s="224">
        <v>6778.36</v>
      </c>
      <c r="K16" s="224">
        <v>5851.54</v>
      </c>
      <c r="L16" s="224">
        <v>11760.73</v>
      </c>
      <c r="M16" s="224">
        <v>10005.48</v>
      </c>
      <c r="N16" s="224">
        <v>19604.37</v>
      </c>
      <c r="O16" s="224">
        <v>16629.09</v>
      </c>
      <c r="P16" s="224">
        <v>27514.24</v>
      </c>
      <c r="Q16" s="224">
        <v>24087.48</v>
      </c>
      <c r="R16" s="224">
        <v>22186.22</v>
      </c>
      <c r="S16" s="224">
        <v>13873.39</v>
      </c>
      <c r="T16"/>
    </row>
    <row r="17" spans="1:20" s="45" customFormat="1" ht="21" customHeight="1">
      <c r="A17" s="217" t="s">
        <v>58</v>
      </c>
      <c r="B17" s="224"/>
      <c r="C17" s="224"/>
      <c r="D17" s="224"/>
      <c r="E17" s="224"/>
      <c r="F17" s="224">
        <v>5276.39</v>
      </c>
      <c r="G17" s="224"/>
      <c r="H17" s="224">
        <v>739.65</v>
      </c>
      <c r="I17" s="224">
        <v>638.57</v>
      </c>
      <c r="J17" s="224">
        <v>2831.78</v>
      </c>
      <c r="K17" s="224">
        <v>2436.67</v>
      </c>
      <c r="L17" s="224">
        <v>6846.21</v>
      </c>
      <c r="M17" s="224">
        <v>5440.03</v>
      </c>
      <c r="N17" s="224">
        <v>11485.63</v>
      </c>
      <c r="O17" s="224">
        <v>9318.41</v>
      </c>
      <c r="P17" s="224">
        <v>16717.83</v>
      </c>
      <c r="Q17" s="224">
        <v>14025.42</v>
      </c>
      <c r="R17" s="224">
        <v>13660.94</v>
      </c>
      <c r="S17" s="224">
        <v>8577.33</v>
      </c>
      <c r="T17"/>
    </row>
    <row r="18" spans="1:20" s="45" customFormat="1" ht="21" customHeight="1">
      <c r="A18" s="217" t="s">
        <v>62</v>
      </c>
      <c r="B18" s="224"/>
      <c r="C18" s="224"/>
      <c r="D18" s="224"/>
      <c r="E18" s="224"/>
      <c r="F18" s="224"/>
      <c r="G18" s="224"/>
      <c r="H18" s="224">
        <v>787.42</v>
      </c>
      <c r="I18" s="224">
        <v>557.42</v>
      </c>
      <c r="J18" s="224">
        <v>2415.43</v>
      </c>
      <c r="K18" s="224">
        <v>2045</v>
      </c>
      <c r="L18" s="224">
        <v>4974.33</v>
      </c>
      <c r="M18" s="224">
        <v>4250.07</v>
      </c>
      <c r="N18" s="224">
        <v>7927.79</v>
      </c>
      <c r="O18" s="224">
        <v>6630.75</v>
      </c>
      <c r="P18" s="224">
        <v>9785.15</v>
      </c>
      <c r="Q18" s="224">
        <v>8982.89</v>
      </c>
      <c r="R18" s="224">
        <v>8730.27</v>
      </c>
      <c r="S18" s="224">
        <v>6173.25</v>
      </c>
      <c r="T18"/>
    </row>
    <row r="19" spans="1:20" s="45" customFormat="1" ht="21" customHeight="1">
      <c r="A19" s="217" t="s">
        <v>64</v>
      </c>
      <c r="B19" s="224"/>
      <c r="C19" s="224"/>
      <c r="D19" s="224"/>
      <c r="E19" s="224"/>
      <c r="F19" s="224">
        <v>1282.85</v>
      </c>
      <c r="G19" s="224">
        <v>2921.96</v>
      </c>
      <c r="H19" s="224">
        <v>1187.76</v>
      </c>
      <c r="I19" s="224">
        <v>957.17</v>
      </c>
      <c r="J19" s="224">
        <v>3518.9</v>
      </c>
      <c r="K19" s="224">
        <v>3010.73</v>
      </c>
      <c r="L19" s="224">
        <v>7431.39</v>
      </c>
      <c r="M19" s="224">
        <v>6299.54</v>
      </c>
      <c r="N19" s="224">
        <v>12943.7</v>
      </c>
      <c r="O19" s="224">
        <v>11159.12</v>
      </c>
      <c r="P19" s="224">
        <v>18229.37</v>
      </c>
      <c r="Q19" s="224">
        <v>15613.18</v>
      </c>
      <c r="R19" s="224">
        <v>13682.44</v>
      </c>
      <c r="S19" s="224">
        <v>8865.35</v>
      </c>
      <c r="T19"/>
    </row>
    <row r="20" spans="1:20" s="45" customFormat="1" ht="21" customHeight="1">
      <c r="A20" s="84" t="s">
        <v>474</v>
      </c>
      <c r="B20" s="221"/>
      <c r="C20" s="221"/>
      <c r="D20" s="221"/>
      <c r="E20" s="221"/>
      <c r="F20" s="221">
        <v>4586.09</v>
      </c>
      <c r="G20" s="221">
        <v>2757.01</v>
      </c>
      <c r="H20" s="221">
        <v>605.1</v>
      </c>
      <c r="I20" s="221">
        <v>517.22</v>
      </c>
      <c r="J20" s="221">
        <v>2691.5</v>
      </c>
      <c r="K20" s="221">
        <v>2140.1</v>
      </c>
      <c r="L20" s="221">
        <v>7443.84</v>
      </c>
      <c r="M20" s="221">
        <v>5867.69</v>
      </c>
      <c r="N20" s="221">
        <v>13471.41</v>
      </c>
      <c r="O20" s="221">
        <v>11020.75</v>
      </c>
      <c r="P20" s="221">
        <v>19722.84</v>
      </c>
      <c r="Q20" s="221">
        <v>16264.94</v>
      </c>
      <c r="R20" s="221">
        <v>16030.86</v>
      </c>
      <c r="S20" s="221">
        <v>9797.33</v>
      </c>
      <c r="T20"/>
    </row>
    <row r="21" spans="1:20" s="45" customFormat="1" ht="21" customHeight="1" thickBot="1">
      <c r="A21" s="220" t="s">
        <v>384</v>
      </c>
      <c r="B21" s="226">
        <v>2492.56</v>
      </c>
      <c r="C21" s="226">
        <v>893.62</v>
      </c>
      <c r="D21" s="226"/>
      <c r="E21" s="226">
        <v>253</v>
      </c>
      <c r="F21" s="226">
        <v>692.08</v>
      </c>
      <c r="G21" s="226">
        <v>894.39</v>
      </c>
      <c r="H21" s="226">
        <v>903.16</v>
      </c>
      <c r="I21" s="226">
        <v>791.63</v>
      </c>
      <c r="J21" s="226">
        <v>3266.15</v>
      </c>
      <c r="K21" s="226">
        <v>2962.85</v>
      </c>
      <c r="L21" s="226">
        <v>8000.84</v>
      </c>
      <c r="M21" s="226">
        <v>6938.15</v>
      </c>
      <c r="N21" s="226">
        <v>14009.55</v>
      </c>
      <c r="O21" s="226">
        <v>12266.05</v>
      </c>
      <c r="P21" s="226">
        <v>20545.44</v>
      </c>
      <c r="Q21" s="226">
        <v>18016.37</v>
      </c>
      <c r="R21" s="226">
        <v>16013.87</v>
      </c>
      <c r="S21" s="226">
        <v>9682.61</v>
      </c>
      <c r="T21"/>
    </row>
    <row r="22" spans="1:19" ht="12.75">
      <c r="A22"/>
      <c r="B22"/>
      <c r="C22"/>
      <c r="D22"/>
      <c r="E22"/>
      <c r="F22"/>
      <c r="G22"/>
      <c r="H22"/>
      <c r="I22"/>
      <c r="J22"/>
      <c r="K22"/>
      <c r="L22"/>
      <c r="M22"/>
      <c r="N22"/>
      <c r="O22"/>
      <c r="P22"/>
      <c r="Q22"/>
      <c r="R22"/>
      <c r="S22" s="297" t="s">
        <v>39</v>
      </c>
    </row>
    <row r="23" spans="1:19" ht="12.75">
      <c r="A23"/>
      <c r="B23"/>
      <c r="C23"/>
      <c r="D23"/>
      <c r="E23"/>
      <c r="F23"/>
      <c r="G23"/>
      <c r="H23"/>
      <c r="I23"/>
      <c r="J23"/>
      <c r="K23"/>
      <c r="L23"/>
      <c r="M23"/>
      <c r="N23"/>
      <c r="O23"/>
      <c r="P23"/>
      <c r="Q23"/>
      <c r="R23"/>
      <c r="S23"/>
    </row>
    <row r="24" spans="1:19" ht="12.75">
      <c r="A24"/>
      <c r="B24"/>
      <c r="C24"/>
      <c r="D24"/>
      <c r="E24"/>
      <c r="F24"/>
      <c r="G24"/>
      <c r="H24"/>
      <c r="I24"/>
      <c r="J24"/>
      <c r="K24"/>
      <c r="L24"/>
      <c r="M24"/>
      <c r="N24"/>
      <c r="O24"/>
      <c r="P24"/>
      <c r="Q24"/>
      <c r="R24"/>
      <c r="S24"/>
    </row>
    <row r="25" spans="1:19" ht="12.75">
      <c r="A25"/>
      <c r="B25"/>
      <c r="C25"/>
      <c r="D25"/>
      <c r="E25"/>
      <c r="F25"/>
      <c r="G25"/>
      <c r="H25"/>
      <c r="I25"/>
      <c r="J25"/>
      <c r="K25"/>
      <c r="L25"/>
      <c r="M25"/>
      <c r="N25"/>
      <c r="O25"/>
      <c r="P25"/>
      <c r="Q25"/>
      <c r="R25"/>
      <c r="S25"/>
    </row>
    <row r="26" spans="1:19" ht="12.75">
      <c r="A26"/>
      <c r="B26"/>
      <c r="C26"/>
      <c r="D26"/>
      <c r="E26"/>
      <c r="F26"/>
      <c r="G26"/>
      <c r="H26"/>
      <c r="I26"/>
      <c r="J26"/>
      <c r="K26"/>
      <c r="L26"/>
      <c r="M26"/>
      <c r="N26"/>
      <c r="O26"/>
      <c r="P26"/>
      <c r="Q26"/>
      <c r="R26"/>
      <c r="S26"/>
    </row>
    <row r="27" spans="1:19" ht="12.75">
      <c r="A27"/>
      <c r="B27"/>
      <c r="C27"/>
      <c r="D27"/>
      <c r="E27"/>
      <c r="F27"/>
      <c r="G27"/>
      <c r="H27"/>
      <c r="I27"/>
      <c r="J27"/>
      <c r="K27"/>
      <c r="L27"/>
      <c r="M27"/>
      <c r="N27"/>
      <c r="O27"/>
      <c r="P27"/>
      <c r="Q27"/>
      <c r="R27"/>
      <c r="S27"/>
    </row>
    <row r="28" spans="1:19" ht="12.75">
      <c r="A28"/>
      <c r="B28"/>
      <c r="C28"/>
      <c r="D28"/>
      <c r="E28"/>
      <c r="F28"/>
      <c r="G28"/>
      <c r="H28"/>
      <c r="I28"/>
      <c r="J28"/>
      <c r="K28"/>
      <c r="L28"/>
      <c r="M28"/>
      <c r="N28"/>
      <c r="O28"/>
      <c r="P28"/>
      <c r="Q28"/>
      <c r="R28"/>
      <c r="S28"/>
    </row>
    <row r="29" spans="1:19" ht="12.75">
      <c r="A29"/>
      <c r="B29"/>
      <c r="C29"/>
      <c r="D29"/>
      <c r="E29"/>
      <c r="F29"/>
      <c r="G29"/>
      <c r="H29"/>
      <c r="I29"/>
      <c r="J29"/>
      <c r="K29"/>
      <c r="L29"/>
      <c r="M29"/>
      <c r="N29"/>
      <c r="O29"/>
      <c r="P29"/>
      <c r="Q29"/>
      <c r="R29"/>
      <c r="S29"/>
    </row>
    <row r="30" spans="1:19" ht="12.75">
      <c r="A30"/>
      <c r="B30"/>
      <c r="C30"/>
      <c r="D30"/>
      <c r="E30"/>
      <c r="F30"/>
      <c r="G30"/>
      <c r="H30"/>
      <c r="I30"/>
      <c r="J30"/>
      <c r="K30"/>
      <c r="L30"/>
      <c r="M30"/>
      <c r="N30"/>
      <c r="O30"/>
      <c r="P30"/>
      <c r="Q30"/>
      <c r="R30"/>
      <c r="S30"/>
    </row>
    <row r="31" spans="1:19" ht="12.75">
      <c r="A31"/>
      <c r="B31"/>
      <c r="C31"/>
      <c r="D31"/>
      <c r="E31"/>
      <c r="F31"/>
      <c r="G31"/>
      <c r="H31"/>
      <c r="I31"/>
      <c r="J31"/>
      <c r="K31"/>
      <c r="L31"/>
      <c r="M31"/>
      <c r="N31"/>
      <c r="O31"/>
      <c r="P31"/>
      <c r="Q31"/>
      <c r="R31"/>
      <c r="S31"/>
    </row>
    <row r="32" spans="1:19" ht="12.75">
      <c r="A32"/>
      <c r="B32"/>
      <c r="C32"/>
      <c r="D32"/>
      <c r="E32"/>
      <c r="F32"/>
      <c r="G32"/>
      <c r="H32"/>
      <c r="I32"/>
      <c r="J32"/>
      <c r="K32"/>
      <c r="L32"/>
      <c r="M32"/>
      <c r="N32"/>
      <c r="O32"/>
      <c r="P32"/>
      <c r="Q32"/>
      <c r="R32"/>
      <c r="S32"/>
    </row>
    <row r="33" spans="1:19" ht="12.75">
      <c r="A33"/>
      <c r="B33"/>
      <c r="C33"/>
      <c r="D33"/>
      <c r="E33"/>
      <c r="F33"/>
      <c r="G33"/>
      <c r="H33"/>
      <c r="I33"/>
      <c r="J33"/>
      <c r="K33"/>
      <c r="L33"/>
      <c r="M33"/>
      <c r="N33"/>
      <c r="O33"/>
      <c r="P33"/>
      <c r="Q33"/>
      <c r="R33"/>
      <c r="S33"/>
    </row>
    <row r="34" spans="1:19" ht="12.75">
      <c r="A34"/>
      <c r="B34"/>
      <c r="C34"/>
      <c r="D34"/>
      <c r="E34"/>
      <c r="F34"/>
      <c r="G34"/>
      <c r="H34"/>
      <c r="I34"/>
      <c r="J34"/>
      <c r="K34"/>
      <c r="L34"/>
      <c r="M34"/>
      <c r="N34"/>
      <c r="O34"/>
      <c r="P34"/>
      <c r="Q34"/>
      <c r="R34"/>
      <c r="S34"/>
    </row>
    <row r="54" ht="12.75">
      <c r="A54" s="16"/>
    </row>
  </sheetData>
  <sheetProtection/>
  <mergeCells count="20">
    <mergeCell ref="R9:S9"/>
    <mergeCell ref="R10:S10"/>
    <mergeCell ref="L9:M9"/>
    <mergeCell ref="L10:M10"/>
    <mergeCell ref="N9:O9"/>
    <mergeCell ref="N10:O10"/>
    <mergeCell ref="P9:Q9"/>
    <mergeCell ref="P10:Q10"/>
    <mergeCell ref="F9:G9"/>
    <mergeCell ref="F10:G10"/>
    <mergeCell ref="H9:I9"/>
    <mergeCell ref="H10:I10"/>
    <mergeCell ref="J9:K9"/>
    <mergeCell ref="J10:K10"/>
    <mergeCell ref="A9:A10"/>
    <mergeCell ref="A11:A12"/>
    <mergeCell ref="B9:C9"/>
    <mergeCell ref="B10:C10"/>
    <mergeCell ref="D9:E9"/>
    <mergeCell ref="D10:E10"/>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24"/>
  <sheetViews>
    <sheetView showGridLines="0" zoomScalePageLayoutView="0" workbookViewId="0" topLeftCell="A1">
      <selection activeCell="A1" sqref="A1"/>
    </sheetView>
  </sheetViews>
  <sheetFormatPr defaultColWidth="9.140625" defaultRowHeight="12.75"/>
  <cols>
    <col min="1" max="1" width="26.140625" style="28" customWidth="1"/>
    <col min="2" max="10" width="18.28125" style="28" customWidth="1"/>
    <col min="11" max="11" width="18.28125" style="104" customWidth="1"/>
    <col min="12" max="16384" width="9.140625" style="28" customWidth="1"/>
  </cols>
  <sheetData>
    <row r="2" spans="1:6" s="164" customFormat="1" ht="14.25">
      <c r="A2" s="27" t="s">
        <v>444</v>
      </c>
      <c r="B2" s="28"/>
      <c r="C2" s="28"/>
      <c r="D2" s="28"/>
      <c r="E2" s="28"/>
      <c r="F2" s="28"/>
    </row>
    <row r="3" ht="15">
      <c r="A3" s="123" t="s">
        <v>451</v>
      </c>
    </row>
    <row r="4" ht="15">
      <c r="A4" s="165"/>
    </row>
    <row r="5" spans="1:11" s="45" customFormat="1" ht="15">
      <c r="A5" s="125" t="s">
        <v>465</v>
      </c>
      <c r="B5" s="73"/>
      <c r="C5" s="73"/>
      <c r="D5" s="156"/>
      <c r="E5" s="156"/>
      <c r="F5" s="156"/>
      <c r="G5" s="156"/>
      <c r="H5" s="156"/>
      <c r="I5" s="156"/>
      <c r="J5" s="156"/>
      <c r="K5" s="156"/>
    </row>
    <row r="6" spans="1:11" s="45" customFormat="1" ht="14.25">
      <c r="A6" s="126" t="s">
        <v>40</v>
      </c>
      <c r="B6" s="73"/>
      <c r="C6" s="73"/>
      <c r="D6" s="156"/>
      <c r="E6" s="156"/>
      <c r="F6" s="156"/>
      <c r="G6" s="156"/>
      <c r="H6" s="156"/>
      <c r="I6" s="156"/>
      <c r="J6" s="156"/>
      <c r="K6" s="156"/>
    </row>
    <row r="7" spans="1:11" s="45" customFormat="1" ht="14.25">
      <c r="A7" s="71"/>
      <c r="B7" s="73"/>
      <c r="C7" s="73"/>
      <c r="D7" s="156"/>
      <c r="E7" s="156"/>
      <c r="F7" s="156"/>
      <c r="G7" s="156"/>
      <c r="H7" s="156"/>
      <c r="I7" s="156"/>
      <c r="J7" s="156"/>
      <c r="K7" s="156"/>
    </row>
    <row r="8" spans="1:11" s="45" customFormat="1" ht="15" thickBot="1">
      <c r="A8" s="72" t="s">
        <v>472</v>
      </c>
      <c r="B8" s="73"/>
      <c r="C8" s="73"/>
      <c r="D8" s="156"/>
      <c r="E8" s="156"/>
      <c r="F8" s="156"/>
      <c r="G8" s="156"/>
      <c r="H8" s="156"/>
      <c r="I8" s="156"/>
      <c r="J8" s="156"/>
      <c r="K8" s="156"/>
    </row>
    <row r="9" spans="1:11" ht="18" customHeight="1">
      <c r="A9" s="302" t="s">
        <v>41</v>
      </c>
      <c r="B9" s="302" t="s">
        <v>43</v>
      </c>
      <c r="C9" s="302"/>
      <c r="D9" s="302"/>
      <c r="E9" s="302"/>
      <c r="F9" s="302"/>
      <c r="G9" s="302"/>
      <c r="H9" s="302"/>
      <c r="I9" s="302"/>
      <c r="J9" s="302"/>
      <c r="K9" s="302" t="s">
        <v>44</v>
      </c>
    </row>
    <row r="10" spans="1:11" ht="18" customHeight="1">
      <c r="A10" s="303"/>
      <c r="B10" s="175" t="s">
        <v>45</v>
      </c>
      <c r="C10" s="175" t="s">
        <v>46</v>
      </c>
      <c r="D10" s="176" t="s">
        <v>47</v>
      </c>
      <c r="E10" s="176" t="s">
        <v>48</v>
      </c>
      <c r="F10" s="176" t="s">
        <v>49</v>
      </c>
      <c r="G10" s="176" t="s">
        <v>50</v>
      </c>
      <c r="H10" s="176" t="s">
        <v>51</v>
      </c>
      <c r="I10" s="176" t="s">
        <v>52</v>
      </c>
      <c r="J10" s="176" t="s">
        <v>53</v>
      </c>
      <c r="K10" s="303"/>
    </row>
    <row r="11" spans="1:11" ht="30" customHeight="1" thickBot="1">
      <c r="A11" s="30" t="s">
        <v>504</v>
      </c>
      <c r="B11" s="177" t="s">
        <v>45</v>
      </c>
      <c r="C11" s="177" t="s">
        <v>46</v>
      </c>
      <c r="D11" s="178" t="s">
        <v>47</v>
      </c>
      <c r="E11" s="178" t="s">
        <v>48</v>
      </c>
      <c r="F11" s="178" t="s">
        <v>49</v>
      </c>
      <c r="G11" s="178" t="s">
        <v>50</v>
      </c>
      <c r="H11" s="178" t="s">
        <v>51</v>
      </c>
      <c r="I11" s="178" t="s">
        <v>52</v>
      </c>
      <c r="J11" s="178" t="s">
        <v>53</v>
      </c>
      <c r="K11" s="178" t="s">
        <v>86</v>
      </c>
    </row>
    <row r="12" spans="1:11" ht="21" customHeight="1">
      <c r="A12" s="169" t="s">
        <v>55</v>
      </c>
      <c r="B12" s="20">
        <v>2</v>
      </c>
      <c r="C12" s="20"/>
      <c r="D12" s="183">
        <v>298</v>
      </c>
      <c r="E12" s="183">
        <v>46394</v>
      </c>
      <c r="F12" s="183">
        <v>216330</v>
      </c>
      <c r="G12" s="183">
        <v>338363</v>
      </c>
      <c r="H12" s="183">
        <v>354248</v>
      </c>
      <c r="I12" s="183">
        <v>299103</v>
      </c>
      <c r="J12" s="183">
        <v>403439</v>
      </c>
      <c r="K12" s="183">
        <v>1658177</v>
      </c>
    </row>
    <row r="13" spans="1:11" ht="21" customHeight="1">
      <c r="A13" s="167" t="s">
        <v>57</v>
      </c>
      <c r="B13" s="179">
        <v>5</v>
      </c>
      <c r="C13" s="179">
        <v>1</v>
      </c>
      <c r="D13" s="184">
        <v>537</v>
      </c>
      <c r="E13" s="184">
        <v>127896</v>
      </c>
      <c r="F13" s="184">
        <v>388854</v>
      </c>
      <c r="G13" s="184">
        <v>473330</v>
      </c>
      <c r="H13" s="184">
        <v>582284</v>
      </c>
      <c r="I13" s="184">
        <v>670852</v>
      </c>
      <c r="J13" s="184">
        <v>987189</v>
      </c>
      <c r="K13" s="184">
        <v>3230948</v>
      </c>
    </row>
    <row r="14" spans="1:11" ht="21" customHeight="1">
      <c r="A14" s="171" t="s">
        <v>60</v>
      </c>
      <c r="B14" s="180">
        <v>1</v>
      </c>
      <c r="C14" s="180"/>
      <c r="D14" s="185">
        <v>277</v>
      </c>
      <c r="E14" s="185">
        <v>154612</v>
      </c>
      <c r="F14" s="185">
        <v>424855</v>
      </c>
      <c r="G14" s="185">
        <v>517949</v>
      </c>
      <c r="H14" s="185">
        <v>389156</v>
      </c>
      <c r="I14" s="185">
        <v>336042</v>
      </c>
      <c r="J14" s="185">
        <v>525938</v>
      </c>
      <c r="K14" s="185">
        <v>2348830</v>
      </c>
    </row>
    <row r="15" spans="1:11" ht="21" customHeight="1">
      <c r="A15" s="171" t="s">
        <v>392</v>
      </c>
      <c r="B15" s="180"/>
      <c r="C15" s="180">
        <v>2</v>
      </c>
      <c r="D15" s="185">
        <v>30</v>
      </c>
      <c r="E15" s="185">
        <v>22445</v>
      </c>
      <c r="F15" s="185">
        <v>212136</v>
      </c>
      <c r="G15" s="185">
        <v>621967</v>
      </c>
      <c r="H15" s="185">
        <v>660668</v>
      </c>
      <c r="I15" s="185">
        <v>535636</v>
      </c>
      <c r="J15" s="185">
        <v>725673</v>
      </c>
      <c r="K15" s="185">
        <v>2778557</v>
      </c>
    </row>
    <row r="16" spans="1:11" ht="21" customHeight="1">
      <c r="A16" s="171" t="s">
        <v>58</v>
      </c>
      <c r="B16" s="180">
        <v>8</v>
      </c>
      <c r="C16" s="180"/>
      <c r="D16" s="185">
        <v>6</v>
      </c>
      <c r="E16" s="185">
        <v>26556</v>
      </c>
      <c r="F16" s="185">
        <v>107505</v>
      </c>
      <c r="G16" s="185">
        <v>183058</v>
      </c>
      <c r="H16" s="185">
        <v>191723</v>
      </c>
      <c r="I16" s="185">
        <v>140874</v>
      </c>
      <c r="J16" s="185">
        <v>203505</v>
      </c>
      <c r="K16" s="185">
        <v>853235</v>
      </c>
    </row>
    <row r="17" spans="1:11" ht="21" customHeight="1">
      <c r="A17" s="171" t="s">
        <v>62</v>
      </c>
      <c r="B17" s="180"/>
      <c r="C17" s="180"/>
      <c r="D17" s="185">
        <v>3</v>
      </c>
      <c r="E17" s="185">
        <v>8886</v>
      </c>
      <c r="F17" s="185">
        <v>111515</v>
      </c>
      <c r="G17" s="185">
        <v>122031</v>
      </c>
      <c r="H17" s="185">
        <v>97542</v>
      </c>
      <c r="I17" s="185">
        <v>73470</v>
      </c>
      <c r="J17" s="185">
        <v>120983</v>
      </c>
      <c r="K17" s="185">
        <v>534430</v>
      </c>
    </row>
    <row r="18" spans="1:11" ht="21" customHeight="1">
      <c r="A18" s="171" t="s">
        <v>64</v>
      </c>
      <c r="B18" s="180"/>
      <c r="C18" s="180"/>
      <c r="D18" s="185">
        <v>18</v>
      </c>
      <c r="E18" s="185">
        <v>39226</v>
      </c>
      <c r="F18" s="185">
        <v>203825</v>
      </c>
      <c r="G18" s="185">
        <v>392628</v>
      </c>
      <c r="H18" s="185">
        <v>475002</v>
      </c>
      <c r="I18" s="185">
        <v>405949</v>
      </c>
      <c r="J18" s="185">
        <v>670744</v>
      </c>
      <c r="K18" s="185">
        <v>2187392</v>
      </c>
    </row>
    <row r="19" spans="1:11" ht="21" customHeight="1">
      <c r="A19" s="171" t="s">
        <v>474</v>
      </c>
      <c r="B19" s="180"/>
      <c r="C19" s="180"/>
      <c r="D19" s="185">
        <v>4</v>
      </c>
      <c r="E19" s="185">
        <v>10969</v>
      </c>
      <c r="F19" s="185">
        <v>157238</v>
      </c>
      <c r="G19" s="185">
        <v>224723</v>
      </c>
      <c r="H19" s="185">
        <v>206879</v>
      </c>
      <c r="I19" s="185">
        <v>179056</v>
      </c>
      <c r="J19" s="185">
        <v>248282</v>
      </c>
      <c r="K19" s="185">
        <v>1027151</v>
      </c>
    </row>
    <row r="20" spans="1:11" ht="21" customHeight="1" thickBot="1">
      <c r="A20" s="181" t="s">
        <v>44</v>
      </c>
      <c r="B20" s="182">
        <v>16</v>
      </c>
      <c r="C20" s="182">
        <v>3</v>
      </c>
      <c r="D20" s="186">
        <v>1173</v>
      </c>
      <c r="E20" s="186">
        <v>436984</v>
      </c>
      <c r="F20" s="186">
        <v>1822258</v>
      </c>
      <c r="G20" s="186">
        <v>2874049</v>
      </c>
      <c r="H20" s="186">
        <v>2957502</v>
      </c>
      <c r="I20" s="186">
        <v>2640982</v>
      </c>
      <c r="J20" s="186">
        <v>3885753</v>
      </c>
      <c r="K20" s="186">
        <v>14618720</v>
      </c>
    </row>
    <row r="21" spans="2:11" ht="14.25">
      <c r="B21" s="104"/>
      <c r="C21" s="104"/>
      <c r="D21" s="104"/>
      <c r="E21" s="104"/>
      <c r="F21" s="104"/>
      <c r="G21" s="104"/>
      <c r="H21" s="104"/>
      <c r="I21" s="104"/>
      <c r="J21" s="104"/>
      <c r="K21" s="166" t="s">
        <v>65</v>
      </c>
    </row>
    <row r="22" spans="1:10" ht="14.25">
      <c r="A22" s="104"/>
      <c r="B22" s="104"/>
      <c r="C22" s="104"/>
      <c r="D22" s="104"/>
      <c r="E22" s="104"/>
      <c r="F22" s="104"/>
      <c r="G22" s="104"/>
      <c r="H22" s="104"/>
      <c r="I22" s="104"/>
      <c r="J22" s="104"/>
    </row>
    <row r="23" spans="1:10" ht="14.25">
      <c r="A23" s="22" t="s">
        <v>66</v>
      </c>
      <c r="B23" s="104"/>
      <c r="C23" s="104"/>
      <c r="D23" s="104"/>
      <c r="E23" s="104"/>
      <c r="F23" s="104"/>
      <c r="G23" s="104"/>
      <c r="H23" s="104"/>
      <c r="I23" s="104"/>
      <c r="J23" s="104"/>
    </row>
    <row r="24" spans="1:10" ht="14.25">
      <c r="A24" s="22" t="s">
        <v>67</v>
      </c>
      <c r="B24" s="104"/>
      <c r="C24" s="104"/>
      <c r="D24" s="104"/>
      <c r="E24" s="104"/>
      <c r="F24" s="104"/>
      <c r="G24" s="104"/>
      <c r="H24" s="104"/>
      <c r="I24" s="104"/>
      <c r="J24" s="104"/>
    </row>
  </sheetData>
  <sheetProtection/>
  <mergeCells count="3">
    <mergeCell ref="B9:J9"/>
    <mergeCell ref="A9:A10"/>
    <mergeCell ref="K9:K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25"/>
  <sheetViews>
    <sheetView showGridLines="0" zoomScalePageLayoutView="0" workbookViewId="0" topLeftCell="A1">
      <selection activeCell="A1" sqref="A1"/>
    </sheetView>
  </sheetViews>
  <sheetFormatPr defaultColWidth="9.140625" defaultRowHeight="12.75"/>
  <cols>
    <col min="1" max="1" width="26.7109375" style="5" customWidth="1"/>
    <col min="2" max="21" width="11.8515625" style="5" customWidth="1"/>
    <col min="22" max="22" width="11.8515625" style="6" customWidth="1"/>
    <col min="23" max="16384" width="9.140625" style="5" customWidth="1"/>
  </cols>
  <sheetData>
    <row r="1" s="28" customFormat="1" ht="14.25">
      <c r="V1" s="104"/>
    </row>
    <row r="2" spans="1:6" s="164" customFormat="1" ht="14.25">
      <c r="A2" s="27" t="s">
        <v>444</v>
      </c>
      <c r="B2" s="28"/>
      <c r="C2" s="28"/>
      <c r="D2" s="28"/>
      <c r="E2" s="28"/>
      <c r="F2" s="28"/>
    </row>
    <row r="3" spans="1:22" s="28" customFormat="1" ht="15">
      <c r="A3" s="123" t="s">
        <v>451</v>
      </c>
      <c r="V3" s="104"/>
    </row>
    <row r="4" spans="1:22" s="28" customFormat="1" ht="15">
      <c r="A4" s="165"/>
      <c r="V4" s="104"/>
    </row>
    <row r="5" spans="1:22" s="45" customFormat="1" ht="15">
      <c r="A5" s="125" t="s">
        <v>452</v>
      </c>
      <c r="B5" s="50"/>
      <c r="C5" s="50"/>
      <c r="D5" s="50"/>
      <c r="E5" s="50"/>
      <c r="F5" s="50"/>
      <c r="G5" s="103"/>
      <c r="H5" s="103"/>
      <c r="I5" s="103"/>
      <c r="J5" s="103"/>
      <c r="K5" s="103"/>
      <c r="L5" s="103"/>
      <c r="M5" s="103"/>
      <c r="N5" s="103"/>
      <c r="O5" s="103"/>
      <c r="P5" s="103"/>
      <c r="Q5" s="103"/>
      <c r="R5" s="103"/>
      <c r="S5" s="103"/>
      <c r="T5" s="103"/>
      <c r="U5" s="103"/>
      <c r="V5" s="103"/>
    </row>
    <row r="6" spans="1:22" s="45" customFormat="1" ht="14.25">
      <c r="A6" s="126" t="s">
        <v>68</v>
      </c>
      <c r="B6" s="50"/>
      <c r="C6" s="50"/>
      <c r="D6" s="50"/>
      <c r="E6" s="50"/>
      <c r="F6" s="50"/>
      <c r="G6" s="103"/>
      <c r="H6" s="103"/>
      <c r="I6" s="103"/>
      <c r="J6" s="103"/>
      <c r="K6" s="103"/>
      <c r="L6" s="103"/>
      <c r="M6" s="103"/>
      <c r="N6" s="103"/>
      <c r="O6" s="103"/>
      <c r="P6" s="103"/>
      <c r="Q6" s="103"/>
      <c r="R6" s="103"/>
      <c r="S6" s="103"/>
      <c r="T6" s="103"/>
      <c r="U6" s="103"/>
      <c r="V6" s="103"/>
    </row>
    <row r="7" spans="1:22" s="45" customFormat="1" ht="14.25">
      <c r="A7" s="71"/>
      <c r="B7" s="56"/>
      <c r="C7" s="50"/>
      <c r="D7" s="56"/>
      <c r="E7" s="50"/>
      <c r="F7" s="56"/>
      <c r="G7" s="149"/>
      <c r="H7" s="149"/>
      <c r="I7" s="149"/>
      <c r="J7" s="149"/>
      <c r="K7" s="149"/>
      <c r="L7" s="149"/>
      <c r="M7" s="149"/>
      <c r="N7" s="149"/>
      <c r="O7" s="149"/>
      <c r="P7" s="149"/>
      <c r="Q7" s="149"/>
      <c r="R7" s="149"/>
      <c r="S7" s="149"/>
      <c r="T7" s="149"/>
      <c r="U7" s="149"/>
      <c r="V7" s="149"/>
    </row>
    <row r="8" spans="1:22" s="45" customFormat="1" ht="15" thickBot="1">
      <c r="A8" s="55" t="s">
        <v>472</v>
      </c>
      <c r="B8" s="56"/>
      <c r="C8" s="50"/>
      <c r="D8" s="56"/>
      <c r="E8" s="50"/>
      <c r="F8" s="56"/>
      <c r="G8" s="149"/>
      <c r="H8" s="149"/>
      <c r="I8" s="149"/>
      <c r="J8" s="149"/>
      <c r="K8" s="149"/>
      <c r="L8" s="149"/>
      <c r="M8" s="149"/>
      <c r="N8" s="149"/>
      <c r="O8" s="149"/>
      <c r="P8" s="149"/>
      <c r="Q8" s="149"/>
      <c r="R8" s="149"/>
      <c r="S8" s="149"/>
      <c r="T8" s="149"/>
      <c r="U8" s="149"/>
      <c r="V8" s="149"/>
    </row>
    <row r="9" spans="1:22" s="28" customFormat="1" ht="18" customHeight="1">
      <c r="A9" s="302" t="s">
        <v>41</v>
      </c>
      <c r="B9" s="308" t="s">
        <v>45</v>
      </c>
      <c r="C9" s="308"/>
      <c r="D9" s="308" t="s">
        <v>69</v>
      </c>
      <c r="E9" s="308"/>
      <c r="F9" s="308" t="s">
        <v>70</v>
      </c>
      <c r="G9" s="308"/>
      <c r="H9" s="304" t="s">
        <v>71</v>
      </c>
      <c r="I9" s="304"/>
      <c r="J9" s="304" t="s">
        <v>72</v>
      </c>
      <c r="K9" s="304"/>
      <c r="L9" s="304" t="s">
        <v>73</v>
      </c>
      <c r="M9" s="304"/>
      <c r="N9" s="304" t="s">
        <v>74</v>
      </c>
      <c r="O9" s="304"/>
      <c r="P9" s="304" t="s">
        <v>75</v>
      </c>
      <c r="Q9" s="304"/>
      <c r="R9" s="304" t="s">
        <v>53</v>
      </c>
      <c r="S9" s="304"/>
      <c r="T9" s="304" t="s">
        <v>76</v>
      </c>
      <c r="U9" s="304"/>
      <c r="V9" s="304"/>
    </row>
    <row r="10" spans="1:22" s="28" customFormat="1" ht="18" customHeight="1">
      <c r="A10" s="303"/>
      <c r="B10" s="309" t="s">
        <v>77</v>
      </c>
      <c r="C10" s="309"/>
      <c r="D10" s="309" t="s">
        <v>78</v>
      </c>
      <c r="E10" s="309"/>
      <c r="F10" s="310" t="s">
        <v>79</v>
      </c>
      <c r="G10" s="310"/>
      <c r="H10" s="305" t="s">
        <v>80</v>
      </c>
      <c r="I10" s="305"/>
      <c r="J10" s="305" t="s">
        <v>81</v>
      </c>
      <c r="K10" s="305"/>
      <c r="L10" s="305" t="s">
        <v>82</v>
      </c>
      <c r="M10" s="305"/>
      <c r="N10" s="305" t="s">
        <v>83</v>
      </c>
      <c r="O10" s="305"/>
      <c r="P10" s="305" t="s">
        <v>84</v>
      </c>
      <c r="Q10" s="305"/>
      <c r="R10" s="305" t="s">
        <v>85</v>
      </c>
      <c r="S10" s="305"/>
      <c r="T10" s="305" t="s">
        <v>86</v>
      </c>
      <c r="U10" s="305"/>
      <c r="V10" s="305"/>
    </row>
    <row r="11" spans="1:22" s="28" customFormat="1" ht="18" customHeight="1">
      <c r="A11" s="306" t="s">
        <v>42</v>
      </c>
      <c r="B11" s="290" t="s">
        <v>128</v>
      </c>
      <c r="C11" s="291" t="s">
        <v>129</v>
      </c>
      <c r="D11" s="291" t="s">
        <v>128</v>
      </c>
      <c r="E11" s="291" t="s">
        <v>129</v>
      </c>
      <c r="F11" s="291" t="s">
        <v>128</v>
      </c>
      <c r="G11" s="288" t="s">
        <v>129</v>
      </c>
      <c r="H11" s="288" t="s">
        <v>128</v>
      </c>
      <c r="I11" s="288" t="s">
        <v>129</v>
      </c>
      <c r="J11" s="288" t="s">
        <v>128</v>
      </c>
      <c r="K11" s="288" t="s">
        <v>129</v>
      </c>
      <c r="L11" s="288" t="s">
        <v>128</v>
      </c>
      <c r="M11" s="288" t="s">
        <v>129</v>
      </c>
      <c r="N11" s="288" t="s">
        <v>128</v>
      </c>
      <c r="O11" s="288" t="s">
        <v>129</v>
      </c>
      <c r="P11" s="288" t="s">
        <v>128</v>
      </c>
      <c r="Q11" s="288" t="s">
        <v>129</v>
      </c>
      <c r="R11" s="288" t="s">
        <v>128</v>
      </c>
      <c r="S11" s="288" t="s">
        <v>129</v>
      </c>
      <c r="T11" s="288" t="s">
        <v>128</v>
      </c>
      <c r="U11" s="288" t="s">
        <v>129</v>
      </c>
      <c r="V11" s="288" t="s">
        <v>37</v>
      </c>
    </row>
    <row r="12" spans="1:22" s="28" customFormat="1" ht="18" customHeight="1" thickBot="1">
      <c r="A12" s="307"/>
      <c r="B12" s="292" t="s">
        <v>130</v>
      </c>
      <c r="C12" s="293" t="s">
        <v>131</v>
      </c>
      <c r="D12" s="293" t="s">
        <v>130</v>
      </c>
      <c r="E12" s="293" t="s">
        <v>131</v>
      </c>
      <c r="F12" s="293" t="s">
        <v>130</v>
      </c>
      <c r="G12" s="289" t="s">
        <v>131</v>
      </c>
      <c r="H12" s="289" t="s">
        <v>130</v>
      </c>
      <c r="I12" s="289" t="s">
        <v>131</v>
      </c>
      <c r="J12" s="289" t="s">
        <v>130</v>
      </c>
      <c r="K12" s="289" t="s">
        <v>131</v>
      </c>
      <c r="L12" s="289" t="s">
        <v>130</v>
      </c>
      <c r="M12" s="289" t="s">
        <v>131</v>
      </c>
      <c r="N12" s="289" t="s">
        <v>130</v>
      </c>
      <c r="O12" s="289" t="s">
        <v>131</v>
      </c>
      <c r="P12" s="289" t="s">
        <v>130</v>
      </c>
      <c r="Q12" s="289" t="s">
        <v>131</v>
      </c>
      <c r="R12" s="289" t="s">
        <v>130</v>
      </c>
      <c r="S12" s="289" t="s">
        <v>131</v>
      </c>
      <c r="T12" s="289" t="s">
        <v>130</v>
      </c>
      <c r="U12" s="289" t="s">
        <v>131</v>
      </c>
      <c r="V12" s="289" t="s">
        <v>38</v>
      </c>
    </row>
    <row r="13" spans="1:22" s="28" customFormat="1" ht="21" customHeight="1">
      <c r="A13" s="169" t="s">
        <v>55</v>
      </c>
      <c r="B13" s="170">
        <v>2</v>
      </c>
      <c r="C13" s="170"/>
      <c r="D13" s="170"/>
      <c r="E13" s="170"/>
      <c r="F13" s="170">
        <v>205</v>
      </c>
      <c r="G13" s="170">
        <v>93</v>
      </c>
      <c r="H13" s="170">
        <v>26778</v>
      </c>
      <c r="I13" s="170">
        <v>19616</v>
      </c>
      <c r="J13" s="170">
        <v>101371</v>
      </c>
      <c r="K13" s="170">
        <v>114959</v>
      </c>
      <c r="L13" s="170">
        <v>162258</v>
      </c>
      <c r="M13" s="170">
        <v>176105</v>
      </c>
      <c r="N13" s="170">
        <v>191563</v>
      </c>
      <c r="O13" s="170">
        <v>162685</v>
      </c>
      <c r="P13" s="170">
        <v>158828</v>
      </c>
      <c r="Q13" s="170">
        <v>140275</v>
      </c>
      <c r="R13" s="170">
        <v>236515</v>
      </c>
      <c r="S13" s="170">
        <v>166924</v>
      </c>
      <c r="T13" s="170">
        <v>877520</v>
      </c>
      <c r="U13" s="170">
        <v>780657</v>
      </c>
      <c r="V13" s="170">
        <v>1658177</v>
      </c>
    </row>
    <row r="14" spans="1:22" s="28" customFormat="1" ht="21" customHeight="1">
      <c r="A14" s="171" t="s">
        <v>57</v>
      </c>
      <c r="B14" s="172">
        <v>2</v>
      </c>
      <c r="C14" s="172">
        <v>3</v>
      </c>
      <c r="D14" s="172"/>
      <c r="E14" s="172">
        <v>1</v>
      </c>
      <c r="F14" s="172">
        <v>395</v>
      </c>
      <c r="G14" s="172">
        <v>142</v>
      </c>
      <c r="H14" s="172">
        <v>74424</v>
      </c>
      <c r="I14" s="172">
        <v>53472</v>
      </c>
      <c r="J14" s="172">
        <v>209698</v>
      </c>
      <c r="K14" s="172">
        <v>179156</v>
      </c>
      <c r="L14" s="172">
        <v>239322</v>
      </c>
      <c r="M14" s="172">
        <v>234008</v>
      </c>
      <c r="N14" s="172">
        <v>297520</v>
      </c>
      <c r="O14" s="172">
        <v>284764</v>
      </c>
      <c r="P14" s="172">
        <v>339992</v>
      </c>
      <c r="Q14" s="172">
        <v>330860</v>
      </c>
      <c r="R14" s="172">
        <v>574738</v>
      </c>
      <c r="S14" s="172">
        <v>412451</v>
      </c>
      <c r="T14" s="172">
        <v>1736091</v>
      </c>
      <c r="U14" s="172">
        <v>1494857</v>
      </c>
      <c r="V14" s="172">
        <v>3230948</v>
      </c>
    </row>
    <row r="15" spans="1:22" s="28" customFormat="1" ht="21" customHeight="1">
      <c r="A15" s="171" t="s">
        <v>60</v>
      </c>
      <c r="B15" s="172">
        <v>1</v>
      </c>
      <c r="C15" s="172"/>
      <c r="D15" s="172"/>
      <c r="E15" s="172"/>
      <c r="F15" s="172">
        <v>197</v>
      </c>
      <c r="G15" s="172">
        <v>80</v>
      </c>
      <c r="H15" s="172">
        <v>90730</v>
      </c>
      <c r="I15" s="172">
        <v>63882</v>
      </c>
      <c r="J15" s="172">
        <v>235297</v>
      </c>
      <c r="K15" s="172">
        <v>189558</v>
      </c>
      <c r="L15" s="172">
        <v>289653</v>
      </c>
      <c r="M15" s="172">
        <v>228296</v>
      </c>
      <c r="N15" s="172">
        <v>208664</v>
      </c>
      <c r="O15" s="172">
        <v>180492</v>
      </c>
      <c r="P15" s="172">
        <v>175739</v>
      </c>
      <c r="Q15" s="172">
        <v>160303</v>
      </c>
      <c r="R15" s="172">
        <v>313607</v>
      </c>
      <c r="S15" s="172">
        <v>212331</v>
      </c>
      <c r="T15" s="172">
        <v>1313888</v>
      </c>
      <c r="U15" s="172">
        <v>1034942</v>
      </c>
      <c r="V15" s="172">
        <v>2348830</v>
      </c>
    </row>
    <row r="16" spans="1:22" s="28" customFormat="1" ht="21" customHeight="1">
      <c r="A16" s="171" t="s">
        <v>392</v>
      </c>
      <c r="B16" s="172"/>
      <c r="C16" s="172"/>
      <c r="D16" s="172">
        <v>1</v>
      </c>
      <c r="E16" s="172">
        <v>1</v>
      </c>
      <c r="F16" s="172">
        <v>18</v>
      </c>
      <c r="G16" s="172">
        <v>12</v>
      </c>
      <c r="H16" s="172">
        <v>12720</v>
      </c>
      <c r="I16" s="172">
        <v>9725</v>
      </c>
      <c r="J16" s="172">
        <v>104625</v>
      </c>
      <c r="K16" s="172">
        <v>107511</v>
      </c>
      <c r="L16" s="172">
        <v>301437</v>
      </c>
      <c r="M16" s="172">
        <v>320530</v>
      </c>
      <c r="N16" s="172">
        <v>322706</v>
      </c>
      <c r="O16" s="172">
        <v>337962</v>
      </c>
      <c r="P16" s="172">
        <v>264530</v>
      </c>
      <c r="Q16" s="172">
        <v>271106</v>
      </c>
      <c r="R16" s="172">
        <v>410741</v>
      </c>
      <c r="S16" s="172">
        <v>314932</v>
      </c>
      <c r="T16" s="172">
        <v>1416778</v>
      </c>
      <c r="U16" s="172">
        <v>1361779</v>
      </c>
      <c r="V16" s="172">
        <v>2778557</v>
      </c>
    </row>
    <row r="17" spans="1:22" s="28" customFormat="1" ht="21" customHeight="1">
      <c r="A17" s="171" t="s">
        <v>58</v>
      </c>
      <c r="B17" s="172">
        <v>4</v>
      </c>
      <c r="C17" s="172">
        <v>4</v>
      </c>
      <c r="D17" s="172"/>
      <c r="E17" s="172"/>
      <c r="F17" s="172">
        <v>6</v>
      </c>
      <c r="G17" s="172"/>
      <c r="H17" s="172">
        <v>16235</v>
      </c>
      <c r="I17" s="172">
        <v>10321</v>
      </c>
      <c r="J17" s="172">
        <v>60795</v>
      </c>
      <c r="K17" s="172">
        <v>46710</v>
      </c>
      <c r="L17" s="172">
        <v>102705</v>
      </c>
      <c r="M17" s="172">
        <v>80353</v>
      </c>
      <c r="N17" s="172">
        <v>109092</v>
      </c>
      <c r="O17" s="172">
        <v>82631</v>
      </c>
      <c r="P17" s="172">
        <v>76910</v>
      </c>
      <c r="Q17" s="172">
        <v>63964</v>
      </c>
      <c r="R17" s="172">
        <v>123508</v>
      </c>
      <c r="S17" s="172">
        <v>79997</v>
      </c>
      <c r="T17" s="172">
        <v>489255</v>
      </c>
      <c r="U17" s="172">
        <v>363980</v>
      </c>
      <c r="V17" s="172">
        <v>853235</v>
      </c>
    </row>
    <row r="18" spans="1:22" s="28" customFormat="1" ht="21" customHeight="1">
      <c r="A18" s="171" t="s">
        <v>62</v>
      </c>
      <c r="B18" s="172"/>
      <c r="C18" s="172"/>
      <c r="D18" s="172"/>
      <c r="E18" s="172"/>
      <c r="F18" s="172">
        <v>1</v>
      </c>
      <c r="G18" s="172">
        <v>2</v>
      </c>
      <c r="H18" s="172">
        <v>5536</v>
      </c>
      <c r="I18" s="172">
        <v>3350</v>
      </c>
      <c r="J18" s="172">
        <v>66436</v>
      </c>
      <c r="K18" s="172">
        <v>45079</v>
      </c>
      <c r="L18" s="172">
        <v>67135</v>
      </c>
      <c r="M18" s="172">
        <v>54896</v>
      </c>
      <c r="N18" s="172">
        <v>49090</v>
      </c>
      <c r="O18" s="172">
        <v>48452</v>
      </c>
      <c r="P18" s="172">
        <v>35335</v>
      </c>
      <c r="Q18" s="172">
        <v>38135</v>
      </c>
      <c r="R18" s="172">
        <v>67604</v>
      </c>
      <c r="S18" s="172">
        <v>53379</v>
      </c>
      <c r="T18" s="172">
        <v>291137</v>
      </c>
      <c r="U18" s="172">
        <v>243293</v>
      </c>
      <c r="V18" s="172">
        <v>534430</v>
      </c>
    </row>
    <row r="19" spans="1:22" s="28" customFormat="1" ht="21" customHeight="1">
      <c r="A19" s="171" t="s">
        <v>64</v>
      </c>
      <c r="B19" s="172"/>
      <c r="C19" s="172"/>
      <c r="D19" s="172"/>
      <c r="E19" s="172"/>
      <c r="F19" s="172">
        <v>14</v>
      </c>
      <c r="G19" s="172">
        <v>4</v>
      </c>
      <c r="H19" s="172">
        <v>23173</v>
      </c>
      <c r="I19" s="172">
        <v>16053</v>
      </c>
      <c r="J19" s="172">
        <v>113148</v>
      </c>
      <c r="K19" s="172">
        <v>90677</v>
      </c>
      <c r="L19" s="172">
        <v>205301</v>
      </c>
      <c r="M19" s="172">
        <v>187327</v>
      </c>
      <c r="N19" s="172">
        <v>242542</v>
      </c>
      <c r="O19" s="172">
        <v>232460</v>
      </c>
      <c r="P19" s="172">
        <v>206455</v>
      </c>
      <c r="Q19" s="172">
        <v>199494</v>
      </c>
      <c r="R19" s="172">
        <v>393664</v>
      </c>
      <c r="S19" s="172">
        <v>277080</v>
      </c>
      <c r="T19" s="172">
        <v>1184297</v>
      </c>
      <c r="U19" s="172">
        <v>1003095</v>
      </c>
      <c r="V19" s="172">
        <v>2187392</v>
      </c>
    </row>
    <row r="20" spans="1:22" s="28" customFormat="1" ht="21" customHeight="1">
      <c r="A20" s="167" t="s">
        <v>474</v>
      </c>
      <c r="B20" s="168"/>
      <c r="C20" s="168"/>
      <c r="D20" s="168"/>
      <c r="E20" s="168"/>
      <c r="F20" s="168">
        <v>1</v>
      </c>
      <c r="G20" s="168">
        <v>3</v>
      </c>
      <c r="H20" s="168">
        <v>6429</v>
      </c>
      <c r="I20" s="168">
        <v>4540</v>
      </c>
      <c r="J20" s="168">
        <v>85215</v>
      </c>
      <c r="K20" s="168">
        <v>72023</v>
      </c>
      <c r="L20" s="168">
        <v>115645</v>
      </c>
      <c r="M20" s="168">
        <v>109078</v>
      </c>
      <c r="N20" s="168">
        <v>104556</v>
      </c>
      <c r="O20" s="168">
        <v>102323</v>
      </c>
      <c r="P20" s="168">
        <v>86174</v>
      </c>
      <c r="Q20" s="168">
        <v>92882</v>
      </c>
      <c r="R20" s="168">
        <v>132946</v>
      </c>
      <c r="S20" s="168">
        <v>115336</v>
      </c>
      <c r="T20" s="168">
        <v>530966</v>
      </c>
      <c r="U20" s="168">
        <v>496185</v>
      </c>
      <c r="V20" s="168">
        <v>1027151</v>
      </c>
    </row>
    <row r="21" spans="1:22" s="28" customFormat="1" ht="21" customHeight="1" thickBot="1">
      <c r="A21" s="173" t="s">
        <v>44</v>
      </c>
      <c r="B21" s="174">
        <v>9</v>
      </c>
      <c r="C21" s="174">
        <v>7</v>
      </c>
      <c r="D21" s="174">
        <v>1</v>
      </c>
      <c r="E21" s="174">
        <v>2</v>
      </c>
      <c r="F21" s="174">
        <v>837</v>
      </c>
      <c r="G21" s="174">
        <v>336</v>
      </c>
      <c r="H21" s="174">
        <v>256025</v>
      </c>
      <c r="I21" s="174">
        <v>180959</v>
      </c>
      <c r="J21" s="174">
        <v>976585</v>
      </c>
      <c r="K21" s="174">
        <v>845673</v>
      </c>
      <c r="L21" s="174">
        <v>1483456</v>
      </c>
      <c r="M21" s="174">
        <v>1390593</v>
      </c>
      <c r="N21" s="174">
        <v>1525733</v>
      </c>
      <c r="O21" s="174">
        <v>1431769</v>
      </c>
      <c r="P21" s="174">
        <v>1343963</v>
      </c>
      <c r="Q21" s="174">
        <v>1297019</v>
      </c>
      <c r="R21" s="174">
        <v>2253323</v>
      </c>
      <c r="S21" s="174">
        <v>1632430</v>
      </c>
      <c r="T21" s="174">
        <v>7839932</v>
      </c>
      <c r="U21" s="174">
        <v>6778788</v>
      </c>
      <c r="V21" s="174">
        <v>14618720</v>
      </c>
    </row>
    <row r="22" spans="1:22" s="25" customFormat="1" ht="12.75">
      <c r="A22"/>
      <c r="B22"/>
      <c r="C22"/>
      <c r="D22"/>
      <c r="E22"/>
      <c r="F22"/>
      <c r="G22"/>
      <c r="H22"/>
      <c r="I22"/>
      <c r="J22"/>
      <c r="K22"/>
      <c r="L22"/>
      <c r="M22"/>
      <c r="N22"/>
      <c r="O22"/>
      <c r="P22"/>
      <c r="Q22"/>
      <c r="R22"/>
      <c r="S22"/>
      <c r="T22"/>
      <c r="U22"/>
      <c r="V22" s="166" t="s">
        <v>65</v>
      </c>
    </row>
    <row r="23" spans="1:21" ht="12.75">
      <c r="A23" s="6"/>
      <c r="B23" s="6"/>
      <c r="C23" s="6"/>
      <c r="D23" s="6"/>
      <c r="E23" s="6"/>
      <c r="F23" s="6"/>
      <c r="G23" s="6"/>
      <c r="H23" s="6"/>
      <c r="I23" s="6"/>
      <c r="J23" s="6"/>
      <c r="K23" s="6"/>
      <c r="L23" s="6"/>
      <c r="M23" s="6"/>
      <c r="N23" s="6"/>
      <c r="O23" s="6"/>
      <c r="P23" s="6"/>
      <c r="Q23" s="6"/>
      <c r="R23" s="6"/>
      <c r="S23" s="6"/>
      <c r="T23" s="6"/>
      <c r="U23" s="6"/>
    </row>
    <row r="24" spans="1:21" ht="12.75">
      <c r="A24" s="22" t="s">
        <v>66</v>
      </c>
      <c r="B24" s="6"/>
      <c r="C24" s="6"/>
      <c r="D24" s="6"/>
      <c r="E24" s="6"/>
      <c r="F24" s="6"/>
      <c r="G24" s="6"/>
      <c r="H24" s="6"/>
      <c r="I24" s="6"/>
      <c r="J24" s="6"/>
      <c r="K24" s="6"/>
      <c r="L24" s="6"/>
      <c r="M24" s="6"/>
      <c r="N24" s="6"/>
      <c r="O24" s="6"/>
      <c r="P24" s="6"/>
      <c r="Q24" s="6"/>
      <c r="R24" s="6"/>
      <c r="S24" s="6"/>
      <c r="T24" s="6"/>
      <c r="U24" s="6"/>
    </row>
    <row r="25" spans="1:21" ht="12.75">
      <c r="A25" s="22" t="s">
        <v>67</v>
      </c>
      <c r="B25" s="6"/>
      <c r="C25" s="6"/>
      <c r="D25" s="6"/>
      <c r="E25" s="6"/>
      <c r="F25" s="6"/>
      <c r="G25" s="6"/>
      <c r="H25" s="6"/>
      <c r="I25" s="6"/>
      <c r="J25" s="6"/>
      <c r="K25" s="6"/>
      <c r="L25" s="6"/>
      <c r="M25" s="6"/>
      <c r="N25" s="6"/>
      <c r="O25" s="6"/>
      <c r="P25" s="6"/>
      <c r="Q25" s="6"/>
      <c r="R25" s="6"/>
      <c r="S25" s="6"/>
      <c r="T25" s="6"/>
      <c r="U25" s="6"/>
    </row>
  </sheetData>
  <sheetProtection/>
  <mergeCells count="22">
    <mergeCell ref="F9:G9"/>
    <mergeCell ref="F10:G10"/>
    <mergeCell ref="A9:A10"/>
    <mergeCell ref="A11:A12"/>
    <mergeCell ref="H9:I9"/>
    <mergeCell ref="H10:I10"/>
    <mergeCell ref="J9:K9"/>
    <mergeCell ref="J10:K10"/>
    <mergeCell ref="B9:C9"/>
    <mergeCell ref="B10:C10"/>
    <mergeCell ref="D10:E10"/>
    <mergeCell ref="D9:E9"/>
    <mergeCell ref="L9:M9"/>
    <mergeCell ref="L10:M10"/>
    <mergeCell ref="T10:V10"/>
    <mergeCell ref="T9:V9"/>
    <mergeCell ref="N9:O9"/>
    <mergeCell ref="N10:O10"/>
    <mergeCell ref="P9:Q9"/>
    <mergeCell ref="P10:Q10"/>
    <mergeCell ref="R9:S9"/>
    <mergeCell ref="R10:S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K25"/>
  <sheetViews>
    <sheetView showGridLines="0" zoomScalePageLayoutView="0" workbookViewId="0" topLeftCell="A1">
      <selection activeCell="A1" sqref="A1"/>
    </sheetView>
  </sheetViews>
  <sheetFormatPr defaultColWidth="9.140625" defaultRowHeight="12.75"/>
  <cols>
    <col min="1" max="1" width="29.28125" style="5" customWidth="1"/>
    <col min="2" max="10" width="17.140625" style="5" customWidth="1"/>
    <col min="11" max="11" width="17.140625" style="6" customWidth="1"/>
    <col min="12" max="16384" width="9.140625" style="5" customWidth="1"/>
  </cols>
  <sheetData>
    <row r="2" spans="1:6" s="3" customFormat="1" ht="14.25">
      <c r="A2" s="27" t="s">
        <v>444</v>
      </c>
      <c r="B2" s="28"/>
      <c r="C2" s="28"/>
      <c r="D2" s="28"/>
      <c r="E2" s="28"/>
      <c r="F2" s="28"/>
    </row>
    <row r="3" ht="15">
      <c r="A3" s="123" t="s">
        <v>451</v>
      </c>
    </row>
    <row r="4" ht="12.75">
      <c r="A4" s="124"/>
    </row>
    <row r="5" spans="1:11" s="45" customFormat="1" ht="14.25">
      <c r="A5" s="125" t="s">
        <v>453</v>
      </c>
      <c r="B5" s="57"/>
      <c r="C5" s="95"/>
      <c r="D5" s="95"/>
      <c r="E5" s="95"/>
      <c r="F5" s="95"/>
      <c r="G5" s="95"/>
      <c r="H5" s="95"/>
      <c r="I5" s="95"/>
      <c r="J5" s="95"/>
      <c r="K5" s="95"/>
    </row>
    <row r="6" spans="1:11" s="45" customFormat="1" ht="14.25">
      <c r="A6" s="126" t="s">
        <v>87</v>
      </c>
      <c r="B6" s="57"/>
      <c r="C6" s="95"/>
      <c r="D6" s="95"/>
      <c r="E6" s="95"/>
      <c r="F6" s="95"/>
      <c r="G6" s="95"/>
      <c r="H6" s="95"/>
      <c r="I6" s="95"/>
      <c r="J6" s="95"/>
      <c r="K6" s="95"/>
    </row>
    <row r="7" spans="1:11" s="45" customFormat="1" ht="15" thickBot="1">
      <c r="A7" s="49"/>
      <c r="B7" s="57"/>
      <c r="C7" s="95"/>
      <c r="D7" s="95"/>
      <c r="E7" s="95"/>
      <c r="F7" s="95"/>
      <c r="G7" s="95"/>
      <c r="H7" s="95"/>
      <c r="I7" s="95"/>
      <c r="J7" s="95"/>
      <c r="K7" s="95"/>
    </row>
    <row r="8" spans="1:11" ht="54" customHeight="1">
      <c r="A8" s="157" t="s">
        <v>41</v>
      </c>
      <c r="B8" s="157" t="s">
        <v>132</v>
      </c>
      <c r="C8" s="192" t="s">
        <v>133</v>
      </c>
      <c r="D8" s="192" t="s">
        <v>132</v>
      </c>
      <c r="E8" s="192" t="s">
        <v>133</v>
      </c>
      <c r="F8" s="192" t="s">
        <v>132</v>
      </c>
      <c r="G8" s="192" t="s">
        <v>133</v>
      </c>
      <c r="H8" s="192" t="s">
        <v>134</v>
      </c>
      <c r="I8" s="192" t="s">
        <v>135</v>
      </c>
      <c r="J8" s="192" t="s">
        <v>136</v>
      </c>
      <c r="K8" s="192" t="s">
        <v>137</v>
      </c>
    </row>
    <row r="9" spans="1:11" ht="36" customHeight="1">
      <c r="A9" s="311" t="s">
        <v>42</v>
      </c>
      <c r="B9" s="158" t="s">
        <v>466</v>
      </c>
      <c r="C9" s="193" t="s">
        <v>467</v>
      </c>
      <c r="D9" s="193" t="s">
        <v>466</v>
      </c>
      <c r="E9" s="193" t="s">
        <v>467</v>
      </c>
      <c r="F9" s="193" t="s">
        <v>466</v>
      </c>
      <c r="G9" s="193" t="s">
        <v>467</v>
      </c>
      <c r="H9" s="193" t="s">
        <v>468</v>
      </c>
      <c r="I9" s="193" t="s">
        <v>469</v>
      </c>
      <c r="J9" s="193" t="s">
        <v>470</v>
      </c>
      <c r="K9" s="193" t="s">
        <v>471</v>
      </c>
    </row>
    <row r="10" spans="1:11" ht="18" customHeight="1" thickBot="1">
      <c r="A10" s="312"/>
      <c r="B10" s="91" t="s">
        <v>475</v>
      </c>
      <c r="C10" s="96"/>
      <c r="D10" s="96" t="s">
        <v>476</v>
      </c>
      <c r="E10" s="96"/>
      <c r="F10" s="96" t="s">
        <v>477</v>
      </c>
      <c r="G10" s="96"/>
      <c r="H10" s="96" t="s">
        <v>6</v>
      </c>
      <c r="I10" s="96" t="s">
        <v>138</v>
      </c>
      <c r="J10" s="96" t="s">
        <v>7</v>
      </c>
      <c r="K10" s="96" t="s">
        <v>139</v>
      </c>
    </row>
    <row r="11" spans="1:11" ht="21" customHeight="1">
      <c r="A11" s="18" t="s">
        <v>55</v>
      </c>
      <c r="B11" s="187">
        <v>1691364</v>
      </c>
      <c r="C11" s="298">
        <v>0.1131</v>
      </c>
      <c r="D11" s="187">
        <v>1666364</v>
      </c>
      <c r="E11" s="298">
        <v>0.1134</v>
      </c>
      <c r="F11" s="187">
        <v>1658177</v>
      </c>
      <c r="G11" s="298">
        <v>0.1134</v>
      </c>
      <c r="H11" s="187">
        <v>-8187</v>
      </c>
      <c r="I11" s="298">
        <v>-0.0049</v>
      </c>
      <c r="J11" s="187">
        <v>-33187</v>
      </c>
      <c r="K11" s="298">
        <v>-0.0196</v>
      </c>
    </row>
    <row r="12" spans="1:11" ht="21" customHeight="1">
      <c r="A12" s="19" t="s">
        <v>57</v>
      </c>
      <c r="B12" s="183">
        <v>998806</v>
      </c>
      <c r="C12" s="299">
        <v>0.0668</v>
      </c>
      <c r="D12" s="183">
        <v>3248853</v>
      </c>
      <c r="E12" s="299">
        <v>0.2212</v>
      </c>
      <c r="F12" s="183">
        <v>3230948</v>
      </c>
      <c r="G12" s="299">
        <v>0.221</v>
      </c>
      <c r="H12" s="183">
        <v>-17905</v>
      </c>
      <c r="I12" s="299">
        <v>-0.0055</v>
      </c>
      <c r="J12" s="183">
        <v>2232142</v>
      </c>
      <c r="K12" s="299">
        <v>2.2348</v>
      </c>
    </row>
    <row r="13" spans="1:11" ht="21" customHeight="1">
      <c r="A13" s="97" t="s">
        <v>478</v>
      </c>
      <c r="B13" s="188">
        <v>2354347</v>
      </c>
      <c r="C13" s="300">
        <v>0.1575</v>
      </c>
      <c r="D13" s="188"/>
      <c r="E13" s="300"/>
      <c r="F13" s="188"/>
      <c r="G13" s="300"/>
      <c r="H13" s="188"/>
      <c r="I13" s="300"/>
      <c r="J13" s="188"/>
      <c r="K13" s="300"/>
    </row>
    <row r="14" spans="1:11" ht="21" customHeight="1">
      <c r="A14" s="97" t="s">
        <v>60</v>
      </c>
      <c r="B14" s="188">
        <v>927382</v>
      </c>
      <c r="C14" s="300">
        <v>0.062</v>
      </c>
      <c r="D14" s="188">
        <v>916865</v>
      </c>
      <c r="E14" s="300">
        <v>0.0624</v>
      </c>
      <c r="F14" s="188">
        <v>2348830</v>
      </c>
      <c r="G14" s="300">
        <v>0.1607</v>
      </c>
      <c r="H14" s="188">
        <v>1431965</v>
      </c>
      <c r="I14" s="300">
        <v>1.5618</v>
      </c>
      <c r="J14" s="188">
        <v>1421448</v>
      </c>
      <c r="K14" s="300">
        <v>1.5328</v>
      </c>
    </row>
    <row r="15" spans="1:11" ht="21" customHeight="1">
      <c r="A15" s="97" t="s">
        <v>392</v>
      </c>
      <c r="B15" s="188">
        <v>2827273</v>
      </c>
      <c r="C15" s="300">
        <v>0.1891</v>
      </c>
      <c r="D15" s="188">
        <v>2790490</v>
      </c>
      <c r="E15" s="300">
        <v>0.19</v>
      </c>
      <c r="F15" s="188">
        <v>2778557</v>
      </c>
      <c r="G15" s="300">
        <v>0.1901</v>
      </c>
      <c r="H15" s="188">
        <v>-11933</v>
      </c>
      <c r="I15" s="300">
        <v>-0.0043</v>
      </c>
      <c r="J15" s="188">
        <v>-48716</v>
      </c>
      <c r="K15" s="300">
        <v>-0.0172</v>
      </c>
    </row>
    <row r="16" spans="1:11" ht="21" customHeight="1">
      <c r="A16" s="97" t="s">
        <v>479</v>
      </c>
      <c r="B16" s="188">
        <v>1458644</v>
      </c>
      <c r="C16" s="300">
        <v>0.0976</v>
      </c>
      <c r="D16" s="188">
        <v>1440777</v>
      </c>
      <c r="E16" s="300">
        <v>0.0981</v>
      </c>
      <c r="F16" s="188"/>
      <c r="G16" s="300"/>
      <c r="H16" s="188"/>
      <c r="I16" s="300"/>
      <c r="J16" s="188"/>
      <c r="K16" s="300"/>
    </row>
    <row r="17" spans="1:11" ht="21" customHeight="1">
      <c r="A17" s="97" t="s">
        <v>58</v>
      </c>
      <c r="B17" s="188">
        <v>867198</v>
      </c>
      <c r="C17" s="300">
        <v>0.058</v>
      </c>
      <c r="D17" s="188">
        <v>856703</v>
      </c>
      <c r="E17" s="300">
        <v>0.0583</v>
      </c>
      <c r="F17" s="188">
        <v>853235</v>
      </c>
      <c r="G17" s="300">
        <v>0.0584</v>
      </c>
      <c r="H17" s="188">
        <v>-3468</v>
      </c>
      <c r="I17" s="300">
        <v>-0.004</v>
      </c>
      <c r="J17" s="188">
        <v>-13963</v>
      </c>
      <c r="K17" s="300">
        <v>-0.0161</v>
      </c>
    </row>
    <row r="18" spans="1:11" ht="21" customHeight="1">
      <c r="A18" s="97" t="s">
        <v>62</v>
      </c>
      <c r="B18" s="188">
        <v>542021</v>
      </c>
      <c r="C18" s="300">
        <v>0.0362</v>
      </c>
      <c r="D18" s="188">
        <v>536373</v>
      </c>
      <c r="E18" s="300">
        <v>0.0365</v>
      </c>
      <c r="F18" s="188">
        <v>534430</v>
      </c>
      <c r="G18" s="300">
        <v>0.0366</v>
      </c>
      <c r="H18" s="188">
        <v>-1943</v>
      </c>
      <c r="I18" s="300">
        <v>-0.0036</v>
      </c>
      <c r="J18" s="188">
        <v>-7591</v>
      </c>
      <c r="K18" s="300">
        <v>-0.014</v>
      </c>
    </row>
    <row r="19" spans="1:11" ht="21" customHeight="1">
      <c r="A19" s="97" t="s">
        <v>64</v>
      </c>
      <c r="B19" s="188">
        <v>2240052</v>
      </c>
      <c r="C19" s="300">
        <v>0.1498</v>
      </c>
      <c r="D19" s="188">
        <v>2200193</v>
      </c>
      <c r="E19" s="300">
        <v>0.1498</v>
      </c>
      <c r="F19" s="188">
        <v>2187392</v>
      </c>
      <c r="G19" s="300">
        <v>0.1496</v>
      </c>
      <c r="H19" s="188">
        <v>-12801</v>
      </c>
      <c r="I19" s="300">
        <v>-0.0058</v>
      </c>
      <c r="J19" s="188">
        <v>-52660</v>
      </c>
      <c r="K19" s="300">
        <v>-0.0235</v>
      </c>
    </row>
    <row r="20" spans="1:11" ht="21" customHeight="1">
      <c r="A20" s="97" t="s">
        <v>474</v>
      </c>
      <c r="B20" s="188">
        <v>1045389</v>
      </c>
      <c r="C20" s="300">
        <v>0.0699</v>
      </c>
      <c r="D20" s="188">
        <v>1031645</v>
      </c>
      <c r="E20" s="300">
        <v>0.0702</v>
      </c>
      <c r="F20" s="188">
        <v>1027151</v>
      </c>
      <c r="G20" s="300">
        <v>0.0703</v>
      </c>
      <c r="H20" s="188">
        <v>-4494</v>
      </c>
      <c r="I20" s="300">
        <v>-0.0044</v>
      </c>
      <c r="J20" s="188">
        <v>-18238</v>
      </c>
      <c r="K20" s="300">
        <v>-0.0174</v>
      </c>
    </row>
    <row r="21" spans="1:11" s="25" customFormat="1" ht="21" customHeight="1" thickBot="1">
      <c r="A21" s="190" t="s">
        <v>88</v>
      </c>
      <c r="B21" s="191">
        <v>14952476</v>
      </c>
      <c r="C21" s="301">
        <v>1</v>
      </c>
      <c r="D21" s="191">
        <v>14688263</v>
      </c>
      <c r="E21" s="301">
        <v>1</v>
      </c>
      <c r="F21" s="191">
        <v>14618720</v>
      </c>
      <c r="G21" s="301">
        <v>1</v>
      </c>
      <c r="H21" s="191"/>
      <c r="I21" s="191"/>
      <c r="J21" s="191"/>
      <c r="K21" s="191"/>
    </row>
    <row r="22" ht="12.75">
      <c r="K22" s="166" t="s">
        <v>65</v>
      </c>
    </row>
    <row r="23" spans="1:10" ht="12.75">
      <c r="A23" s="6"/>
      <c r="B23" s="6"/>
      <c r="C23" s="6"/>
      <c r="D23" s="6"/>
      <c r="E23" s="6"/>
      <c r="F23" s="6"/>
      <c r="G23" s="6"/>
      <c r="H23" s="6"/>
      <c r="I23" s="6"/>
      <c r="J23" s="6"/>
    </row>
    <row r="24" spans="1:10" ht="12.75">
      <c r="A24" s="22" t="s">
        <v>66</v>
      </c>
      <c r="B24" s="6"/>
      <c r="C24" s="6"/>
      <c r="D24" s="6"/>
      <c r="E24" s="6"/>
      <c r="F24" s="6"/>
      <c r="G24" s="6"/>
      <c r="H24" s="6"/>
      <c r="I24" s="6"/>
      <c r="J24" s="6"/>
    </row>
    <row r="25" spans="1:10" ht="12.75">
      <c r="A25" s="22" t="s">
        <v>67</v>
      </c>
      <c r="B25" s="6"/>
      <c r="C25" s="6"/>
      <c r="D25" s="6"/>
      <c r="E25" s="6"/>
      <c r="F25" s="6"/>
      <c r="G25" s="6"/>
      <c r="H25" s="6"/>
      <c r="I25" s="6"/>
      <c r="J25" s="6"/>
    </row>
  </sheetData>
  <sheetProtection/>
  <mergeCells count="1">
    <mergeCell ref="A9:A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P26"/>
  <sheetViews>
    <sheetView showGridLines="0" zoomScalePageLayoutView="0" workbookViewId="0" topLeftCell="A1">
      <selection activeCell="A1" sqref="A1"/>
    </sheetView>
  </sheetViews>
  <sheetFormatPr defaultColWidth="9.140625" defaultRowHeight="12.75"/>
  <cols>
    <col min="1" max="1" width="31.421875" style="5" customWidth="1"/>
    <col min="2" max="9" width="12.421875" style="5" customWidth="1"/>
    <col min="10" max="10" width="23.421875" style="5" customWidth="1"/>
    <col min="11" max="11" width="11.140625" style="5" customWidth="1"/>
    <col min="12" max="12" width="22.8515625" style="5" customWidth="1"/>
    <col min="13" max="13" width="11.140625" style="5" customWidth="1"/>
    <col min="14" max="14" width="13.421875" style="5" customWidth="1"/>
    <col min="15" max="15" width="11.7109375" style="5" customWidth="1"/>
    <col min="16" max="16" width="26.8515625" style="6" customWidth="1"/>
    <col min="17" max="16384" width="9.140625" style="5" customWidth="1"/>
  </cols>
  <sheetData>
    <row r="2" spans="1:6" s="3" customFormat="1" ht="14.25">
      <c r="A2" s="27" t="s">
        <v>444</v>
      </c>
      <c r="B2" s="28"/>
      <c r="C2" s="28"/>
      <c r="D2" s="28"/>
      <c r="E2" s="28"/>
      <c r="F2" s="28"/>
    </row>
    <row r="3" ht="15">
      <c r="A3" s="123" t="s">
        <v>451</v>
      </c>
    </row>
    <row r="4" spans="1:16" ht="15.75">
      <c r="A4" s="127"/>
      <c r="B4" s="9" t="s">
        <v>54</v>
      </c>
      <c r="C4" s="9" t="s">
        <v>56</v>
      </c>
      <c r="D4" s="23" t="s">
        <v>59</v>
      </c>
      <c r="E4" s="23" t="s">
        <v>393</v>
      </c>
      <c r="F4" s="23" t="s">
        <v>98</v>
      </c>
      <c r="G4" s="23" t="s">
        <v>61</v>
      </c>
      <c r="H4" s="23" t="s">
        <v>63</v>
      </c>
      <c r="I4" s="23" t="s">
        <v>473</v>
      </c>
      <c r="J4" s="23"/>
      <c r="K4"/>
      <c r="L4"/>
      <c r="M4"/>
      <c r="N4"/>
      <c r="P4" s="5"/>
    </row>
    <row r="5" spans="1:12" s="45" customFormat="1" ht="14.25">
      <c r="A5" s="128" t="s">
        <v>499</v>
      </c>
      <c r="B5" s="67"/>
      <c r="C5" s="67"/>
      <c r="D5" s="68"/>
      <c r="E5" s="68"/>
      <c r="F5" s="68"/>
      <c r="G5" s="68"/>
      <c r="H5" s="68"/>
      <c r="I5" s="68"/>
      <c r="J5" s="68"/>
      <c r="K5"/>
      <c r="L5"/>
    </row>
    <row r="6" spans="1:12" s="45" customFormat="1" ht="14.25">
      <c r="A6" s="129" t="s">
        <v>480</v>
      </c>
      <c r="B6" s="69"/>
      <c r="C6" s="69"/>
      <c r="D6" s="70"/>
      <c r="E6" s="70"/>
      <c r="F6" s="70"/>
      <c r="G6" s="70"/>
      <c r="H6" s="70"/>
      <c r="I6" s="70"/>
      <c r="J6" s="70"/>
      <c r="K6"/>
      <c r="L6"/>
    </row>
    <row r="7" spans="1:12" s="45" customFormat="1" ht="15" thickBot="1">
      <c r="A7" s="194"/>
      <c r="B7" s="195"/>
      <c r="C7" s="195"/>
      <c r="D7" s="196"/>
      <c r="E7" s="196"/>
      <c r="F7" s="196"/>
      <c r="G7" s="196"/>
      <c r="H7" s="196"/>
      <c r="I7" s="196"/>
      <c r="J7" s="196"/>
      <c r="K7"/>
      <c r="L7"/>
    </row>
    <row r="8" spans="1:12" s="45" customFormat="1" ht="36" customHeight="1">
      <c r="A8" s="197" t="s">
        <v>41</v>
      </c>
      <c r="B8" s="316" t="s">
        <v>55</v>
      </c>
      <c r="C8" s="316" t="s">
        <v>57</v>
      </c>
      <c r="D8" s="313" t="s">
        <v>60</v>
      </c>
      <c r="E8" s="313" t="s">
        <v>392</v>
      </c>
      <c r="F8" s="313" t="s">
        <v>58</v>
      </c>
      <c r="G8" s="313" t="s">
        <v>62</v>
      </c>
      <c r="H8" s="313" t="s">
        <v>64</v>
      </c>
      <c r="I8" s="313" t="s">
        <v>474</v>
      </c>
      <c r="J8" s="199" t="s">
        <v>505</v>
      </c>
      <c r="K8"/>
      <c r="L8"/>
    </row>
    <row r="9" spans="1:16" ht="36" customHeight="1" thickBot="1">
      <c r="A9" s="198" t="s">
        <v>42</v>
      </c>
      <c r="B9" s="317"/>
      <c r="C9" s="317"/>
      <c r="D9" s="314"/>
      <c r="E9" s="314"/>
      <c r="F9" s="314"/>
      <c r="G9" s="314"/>
      <c r="H9" s="314"/>
      <c r="I9" s="314"/>
      <c r="J9" s="200" t="s">
        <v>506</v>
      </c>
      <c r="K9"/>
      <c r="L9"/>
      <c r="M9"/>
      <c r="N9"/>
      <c r="P9" s="5"/>
    </row>
    <row r="10" spans="1:16" ht="21" customHeight="1">
      <c r="A10" s="97" t="s">
        <v>57</v>
      </c>
      <c r="B10" s="98">
        <v>1</v>
      </c>
      <c r="C10" s="98"/>
      <c r="D10" s="98">
        <v>5</v>
      </c>
      <c r="E10" s="98">
        <v>4</v>
      </c>
      <c r="F10" s="98"/>
      <c r="G10" s="98"/>
      <c r="H10" s="98">
        <v>1</v>
      </c>
      <c r="I10" s="98"/>
      <c r="J10" s="98">
        <v>11</v>
      </c>
      <c r="K10"/>
      <c r="L10"/>
      <c r="M10"/>
      <c r="N10"/>
      <c r="P10" s="5"/>
    </row>
    <row r="11" spans="1:16" ht="21" customHeight="1">
      <c r="A11" s="19" t="s">
        <v>60</v>
      </c>
      <c r="B11" s="24">
        <v>2</v>
      </c>
      <c r="C11" s="24">
        <v>2</v>
      </c>
      <c r="D11" s="24"/>
      <c r="E11" s="24"/>
      <c r="F11" s="24"/>
      <c r="G11" s="24">
        <v>4</v>
      </c>
      <c r="H11" s="24"/>
      <c r="I11" s="24"/>
      <c r="J11" s="24">
        <v>8</v>
      </c>
      <c r="K11"/>
      <c r="L11"/>
      <c r="M11"/>
      <c r="N11"/>
      <c r="P11" s="5"/>
    </row>
    <row r="12" spans="1:16" ht="21" customHeight="1">
      <c r="A12" s="19" t="s">
        <v>392</v>
      </c>
      <c r="B12" s="24">
        <v>10</v>
      </c>
      <c r="C12" s="24">
        <v>19</v>
      </c>
      <c r="D12" s="24">
        <v>46</v>
      </c>
      <c r="E12" s="24"/>
      <c r="F12" s="24">
        <v>5</v>
      </c>
      <c r="G12" s="24">
        <v>10</v>
      </c>
      <c r="H12" s="24">
        <v>2</v>
      </c>
      <c r="I12" s="24">
        <v>2</v>
      </c>
      <c r="J12" s="24">
        <v>94</v>
      </c>
      <c r="K12"/>
      <c r="L12"/>
      <c r="M12"/>
      <c r="N12"/>
      <c r="P12" s="5"/>
    </row>
    <row r="13" spans="1:16" ht="21" customHeight="1">
      <c r="A13" s="19" t="s">
        <v>58</v>
      </c>
      <c r="B13" s="24">
        <v>4</v>
      </c>
      <c r="C13" s="24">
        <v>8</v>
      </c>
      <c r="D13" s="24">
        <v>8</v>
      </c>
      <c r="E13" s="24">
        <v>4</v>
      </c>
      <c r="F13" s="24"/>
      <c r="G13" s="24">
        <v>3</v>
      </c>
      <c r="H13" s="24">
        <v>1</v>
      </c>
      <c r="I13" s="24">
        <v>1</v>
      </c>
      <c r="J13" s="24">
        <v>29</v>
      </c>
      <c r="K13"/>
      <c r="L13"/>
      <c r="M13"/>
      <c r="N13"/>
      <c r="P13" s="5"/>
    </row>
    <row r="14" spans="1:16" ht="21" customHeight="1">
      <c r="A14" s="19" t="s">
        <v>62</v>
      </c>
      <c r="B14" s="24"/>
      <c r="C14" s="24">
        <v>1</v>
      </c>
      <c r="D14" s="24"/>
      <c r="E14" s="24"/>
      <c r="F14" s="24"/>
      <c r="G14" s="24"/>
      <c r="H14" s="24"/>
      <c r="I14" s="24"/>
      <c r="J14" s="24">
        <v>1</v>
      </c>
      <c r="K14"/>
      <c r="L14"/>
      <c r="M14"/>
      <c r="N14"/>
      <c r="P14" s="5"/>
    </row>
    <row r="15" spans="1:16" ht="21" customHeight="1">
      <c r="A15" s="19" t="s">
        <v>64</v>
      </c>
      <c r="B15" s="24"/>
      <c r="C15" s="24">
        <v>6</v>
      </c>
      <c r="D15" s="24">
        <v>1</v>
      </c>
      <c r="E15" s="24">
        <v>2</v>
      </c>
      <c r="F15" s="24">
        <v>1</v>
      </c>
      <c r="G15" s="24"/>
      <c r="H15" s="24"/>
      <c r="I15" s="24">
        <v>1</v>
      </c>
      <c r="J15" s="24">
        <v>11</v>
      </c>
      <c r="K15"/>
      <c r="L15"/>
      <c r="M15"/>
      <c r="N15"/>
      <c r="P15" s="5"/>
    </row>
    <row r="16" spans="1:16" ht="21" customHeight="1">
      <c r="A16" s="19" t="s">
        <v>474</v>
      </c>
      <c r="B16" s="24"/>
      <c r="C16" s="24"/>
      <c r="D16" s="24">
        <v>1</v>
      </c>
      <c r="E16" s="24">
        <v>1</v>
      </c>
      <c r="F16" s="24"/>
      <c r="G16" s="24">
        <v>1</v>
      </c>
      <c r="H16" s="24"/>
      <c r="I16" s="24"/>
      <c r="J16" s="24">
        <v>3</v>
      </c>
      <c r="K16"/>
      <c r="L16"/>
      <c r="M16"/>
      <c r="N16"/>
      <c r="P16" s="5"/>
    </row>
    <row r="17" spans="1:16" ht="36" customHeight="1">
      <c r="A17" s="189" t="s">
        <v>141</v>
      </c>
      <c r="B17" s="201">
        <v>17</v>
      </c>
      <c r="C17" s="201">
        <v>36</v>
      </c>
      <c r="D17" s="201">
        <v>61</v>
      </c>
      <c r="E17" s="201">
        <v>11</v>
      </c>
      <c r="F17" s="201">
        <v>6</v>
      </c>
      <c r="G17" s="201">
        <v>18</v>
      </c>
      <c r="H17" s="201">
        <v>4</v>
      </c>
      <c r="I17" s="201">
        <v>4</v>
      </c>
      <c r="J17" s="201">
        <v>157</v>
      </c>
      <c r="K17"/>
      <c r="L17"/>
      <c r="M17"/>
      <c r="N17"/>
      <c r="P17" s="5"/>
    </row>
    <row r="18" spans="1:16" ht="21" customHeight="1" thickBot="1">
      <c r="A18" s="190" t="s">
        <v>142</v>
      </c>
      <c r="B18" s="202">
        <v>-17</v>
      </c>
      <c r="C18" s="202">
        <v>-25</v>
      </c>
      <c r="D18" s="202">
        <v>-53</v>
      </c>
      <c r="E18" s="202">
        <v>83</v>
      </c>
      <c r="F18" s="202">
        <v>23</v>
      </c>
      <c r="G18" s="202">
        <v>-17</v>
      </c>
      <c r="H18" s="202">
        <v>7</v>
      </c>
      <c r="I18" s="202">
        <v>-1</v>
      </c>
      <c r="J18" s="202"/>
      <c r="K18"/>
      <c r="L18"/>
      <c r="M18"/>
      <c r="N18"/>
      <c r="P18" s="5"/>
    </row>
    <row r="19" spans="1:11" ht="12.75">
      <c r="A19"/>
      <c r="B19"/>
      <c r="C19"/>
      <c r="D19"/>
      <c r="E19"/>
      <c r="F19"/>
      <c r="G19"/>
      <c r="H19"/>
      <c r="I19"/>
      <c r="J19" s="166" t="s">
        <v>65</v>
      </c>
      <c r="K19" s="6"/>
    </row>
    <row r="20" spans="1:12" ht="12.75">
      <c r="A20"/>
      <c r="B20"/>
      <c r="C20"/>
      <c r="D20"/>
      <c r="E20"/>
      <c r="F20"/>
      <c r="G20"/>
      <c r="H20"/>
      <c r="I20"/>
      <c r="J20"/>
      <c r="K20" s="6"/>
      <c r="L20" s="6"/>
    </row>
    <row r="21" spans="1:10" ht="57" customHeight="1">
      <c r="A21" s="315" t="s">
        <v>89</v>
      </c>
      <c r="B21" s="315"/>
      <c r="C21" s="315"/>
      <c r="D21" s="315"/>
      <c r="E21" s="315"/>
      <c r="F21" s="315"/>
      <c r="G21" s="315"/>
      <c r="H21" s="93"/>
      <c r="I21" s="93"/>
      <c r="J21" s="93"/>
    </row>
    <row r="22" spans="1:10" ht="40.5" customHeight="1">
      <c r="A22" s="315" t="s">
        <v>90</v>
      </c>
      <c r="B22" s="315"/>
      <c r="C22" s="315"/>
      <c r="D22" s="315"/>
      <c r="E22" s="315"/>
      <c r="F22" s="315"/>
      <c r="G22" s="315"/>
      <c r="H22" s="92"/>
      <c r="I22" s="92"/>
      <c r="J22" s="92"/>
    </row>
    <row r="23" spans="1:10" ht="12.75">
      <c r="A23" s="10"/>
      <c r="B23" s="10"/>
      <c r="C23" s="10"/>
      <c r="D23" s="10"/>
      <c r="E23" s="10"/>
      <c r="F23" s="10"/>
      <c r="G23" s="10"/>
      <c r="H23" s="10"/>
      <c r="I23" s="10"/>
      <c r="J23" s="10"/>
    </row>
    <row r="24" spans="1:10" ht="12.75">
      <c r="A24" s="94" t="s">
        <v>108</v>
      </c>
      <c r="B24" s="94"/>
      <c r="C24" s="94"/>
      <c r="D24" s="94"/>
      <c r="E24" s="94"/>
      <c r="F24" s="94"/>
      <c r="G24" s="94"/>
      <c r="H24" s="11"/>
      <c r="I24" s="11"/>
      <c r="J24" s="11"/>
    </row>
    <row r="25" spans="1:10" ht="12.75">
      <c r="A25" s="94" t="s">
        <v>109</v>
      </c>
      <c r="B25" s="94"/>
      <c r="C25" s="94"/>
      <c r="D25" s="94"/>
      <c r="E25" s="94"/>
      <c r="F25" s="94"/>
      <c r="G25" s="94"/>
      <c r="H25" s="11"/>
      <c r="I25" s="11"/>
      <c r="J25" s="11"/>
    </row>
    <row r="26" spans="1:10" ht="12.75">
      <c r="A26" s="6"/>
      <c r="B26" s="6"/>
      <c r="C26" s="6"/>
      <c r="D26" s="6"/>
      <c r="E26" s="6"/>
      <c r="F26" s="6"/>
      <c r="G26" s="6"/>
      <c r="H26" s="6"/>
      <c r="I26" s="6"/>
      <c r="J26" s="6"/>
    </row>
  </sheetData>
  <sheetProtection/>
  <mergeCells count="10">
    <mergeCell ref="H8:H9"/>
    <mergeCell ref="I8:I9"/>
    <mergeCell ref="A21:G21"/>
    <mergeCell ref="A22:G22"/>
    <mergeCell ref="B8:B9"/>
    <mergeCell ref="C8:C9"/>
    <mergeCell ref="D8:D9"/>
    <mergeCell ref="E8:E9"/>
    <mergeCell ref="F8:F9"/>
    <mergeCell ref="G8:G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Y26"/>
  <sheetViews>
    <sheetView showGridLines="0" zoomScalePageLayoutView="0" workbookViewId="0" topLeftCell="A1">
      <selection activeCell="A1" sqref="A1"/>
    </sheetView>
  </sheetViews>
  <sheetFormatPr defaultColWidth="9.140625" defaultRowHeight="12.75"/>
  <cols>
    <col min="1" max="1" width="26.28125" style="5" customWidth="1"/>
    <col min="2" max="22" width="12.421875" style="5" customWidth="1"/>
    <col min="23" max="24" width="16.421875" style="5" customWidth="1"/>
    <col min="25" max="25" width="16.421875" style="6" customWidth="1"/>
    <col min="26" max="16384" width="9.140625" style="5" customWidth="1"/>
  </cols>
  <sheetData>
    <row r="2" spans="1:6" s="3" customFormat="1" ht="14.25">
      <c r="A2" s="27" t="s">
        <v>444</v>
      </c>
      <c r="B2" s="28"/>
      <c r="C2" s="28"/>
      <c r="D2" s="28"/>
      <c r="E2" s="28"/>
      <c r="F2" s="28"/>
    </row>
    <row r="3" spans="1:6" s="3" customFormat="1" ht="15">
      <c r="A3" s="123" t="s">
        <v>451</v>
      </c>
      <c r="B3" s="28"/>
      <c r="C3" s="28"/>
      <c r="D3" s="28"/>
      <c r="E3" s="28"/>
      <c r="F3" s="28"/>
    </row>
    <row r="4" ht="15">
      <c r="A4" s="131"/>
    </row>
    <row r="5" spans="1:25" s="66" customFormat="1" ht="14.25">
      <c r="A5" s="128" t="s">
        <v>481</v>
      </c>
      <c r="B5" s="65"/>
      <c r="C5" s="65"/>
      <c r="D5" s="65"/>
      <c r="E5" s="65"/>
      <c r="F5" s="65"/>
      <c r="G5" s="65"/>
      <c r="H5" s="65"/>
      <c r="I5" s="65"/>
      <c r="J5" s="65"/>
      <c r="K5" s="65"/>
      <c r="L5" s="65"/>
      <c r="M5" s="65"/>
      <c r="N5" s="65"/>
      <c r="O5" s="65"/>
      <c r="P5" s="65"/>
      <c r="Q5" s="65"/>
      <c r="R5" s="65"/>
      <c r="S5" s="65"/>
      <c r="T5" s="65"/>
      <c r="U5" s="65"/>
      <c r="V5" s="65"/>
      <c r="W5" s="65"/>
      <c r="X5" s="65"/>
      <c r="Y5" s="65"/>
    </row>
    <row r="6" spans="1:25" s="66" customFormat="1" ht="14.25">
      <c r="A6" s="129" t="s">
        <v>482</v>
      </c>
      <c r="B6" s="65"/>
      <c r="C6" s="65"/>
      <c r="D6" s="65"/>
      <c r="E6" s="65"/>
      <c r="F6" s="65"/>
      <c r="G6" s="65"/>
      <c r="H6" s="65"/>
      <c r="I6" s="65"/>
      <c r="J6" s="65"/>
      <c r="K6" s="65"/>
      <c r="L6" s="65"/>
      <c r="M6" s="65"/>
      <c r="N6" s="65"/>
      <c r="O6" s="65"/>
      <c r="P6" s="65"/>
      <c r="Q6" s="65"/>
      <c r="R6" s="65"/>
      <c r="S6" s="65"/>
      <c r="T6" s="65"/>
      <c r="U6" s="65"/>
      <c r="V6" s="65"/>
      <c r="W6" s="65"/>
      <c r="X6" s="65"/>
      <c r="Y6" s="65"/>
    </row>
    <row r="7" spans="1:25" s="45" customFormat="1" ht="15" thickBot="1">
      <c r="A7" s="49"/>
      <c r="B7" s="50"/>
      <c r="C7" s="50"/>
      <c r="D7" s="50"/>
      <c r="E7" s="50"/>
      <c r="F7" s="50"/>
      <c r="G7" s="50"/>
      <c r="H7" s="50"/>
      <c r="I7" s="50"/>
      <c r="J7" s="50"/>
      <c r="K7" s="50"/>
      <c r="L7" s="50"/>
      <c r="M7" s="50"/>
      <c r="N7" s="50"/>
      <c r="O7" s="50"/>
      <c r="P7" s="50"/>
      <c r="Q7" s="50"/>
      <c r="R7" s="50"/>
      <c r="S7" s="50"/>
      <c r="T7" s="50"/>
      <c r="U7" s="50"/>
      <c r="V7" s="50"/>
      <c r="W7" s="50"/>
      <c r="X7" s="50"/>
      <c r="Y7" s="50"/>
    </row>
    <row r="8" spans="1:25" s="74" customFormat="1" ht="18" customHeight="1">
      <c r="A8" s="319" t="s">
        <v>41</v>
      </c>
      <c r="B8" s="302" t="s">
        <v>45</v>
      </c>
      <c r="C8" s="318"/>
      <c r="D8" s="302" t="s">
        <v>69</v>
      </c>
      <c r="E8" s="318"/>
      <c r="F8" s="302" t="s">
        <v>70</v>
      </c>
      <c r="G8" s="318"/>
      <c r="H8" s="302" t="s">
        <v>71</v>
      </c>
      <c r="I8" s="318"/>
      <c r="J8" s="302" t="s">
        <v>72</v>
      </c>
      <c r="K8" s="318"/>
      <c r="L8" s="302" t="s">
        <v>73</v>
      </c>
      <c r="M8" s="318"/>
      <c r="N8" s="302" t="s">
        <v>74</v>
      </c>
      <c r="O8" s="318"/>
      <c r="P8" s="302" t="s">
        <v>75</v>
      </c>
      <c r="Q8" s="318"/>
      <c r="R8" s="302" t="s">
        <v>110</v>
      </c>
      <c r="S8" s="318"/>
      <c r="T8" s="319" t="s">
        <v>44</v>
      </c>
      <c r="U8" s="302"/>
      <c r="V8" s="318"/>
      <c r="W8" s="319" t="s">
        <v>143</v>
      </c>
      <c r="X8" s="302"/>
      <c r="Y8" s="318"/>
    </row>
    <row r="9" spans="1:25" s="80" customFormat="1" ht="36" customHeight="1">
      <c r="A9" s="320"/>
      <c r="B9" s="75" t="s">
        <v>111</v>
      </c>
      <c r="C9" s="75" t="s">
        <v>112</v>
      </c>
      <c r="D9" s="75" t="s">
        <v>111</v>
      </c>
      <c r="E9" s="75" t="s">
        <v>112</v>
      </c>
      <c r="F9" s="75" t="s">
        <v>111</v>
      </c>
      <c r="G9" s="75" t="s">
        <v>112</v>
      </c>
      <c r="H9" s="75" t="s">
        <v>111</v>
      </c>
      <c r="I9" s="75" t="s">
        <v>112</v>
      </c>
      <c r="J9" s="75" t="s">
        <v>111</v>
      </c>
      <c r="K9" s="75" t="s">
        <v>112</v>
      </c>
      <c r="L9" s="75" t="s">
        <v>111</v>
      </c>
      <c r="M9" s="75" t="s">
        <v>112</v>
      </c>
      <c r="N9" s="75" t="s">
        <v>111</v>
      </c>
      <c r="O9" s="75" t="s">
        <v>112</v>
      </c>
      <c r="P9" s="75" t="s">
        <v>111</v>
      </c>
      <c r="Q9" s="75" t="s">
        <v>112</v>
      </c>
      <c r="R9" s="75" t="s">
        <v>111</v>
      </c>
      <c r="S9" s="75" t="s">
        <v>112</v>
      </c>
      <c r="T9" s="75" t="s">
        <v>111</v>
      </c>
      <c r="U9" s="75" t="s">
        <v>112</v>
      </c>
      <c r="V9" s="75" t="s">
        <v>144</v>
      </c>
      <c r="W9" s="75" t="s">
        <v>145</v>
      </c>
      <c r="X9" s="75" t="s">
        <v>146</v>
      </c>
      <c r="Y9" s="75" t="s">
        <v>113</v>
      </c>
    </row>
    <row r="10" spans="1:25" s="76" customFormat="1" ht="18" customHeight="1">
      <c r="A10" s="328" t="s">
        <v>42</v>
      </c>
      <c r="B10" s="324" t="s">
        <v>77</v>
      </c>
      <c r="C10" s="325"/>
      <c r="D10" s="324" t="s">
        <v>78</v>
      </c>
      <c r="E10" s="325"/>
      <c r="F10" s="324" t="s">
        <v>79</v>
      </c>
      <c r="G10" s="325"/>
      <c r="H10" s="324" t="s">
        <v>80</v>
      </c>
      <c r="I10" s="325"/>
      <c r="J10" s="324" t="s">
        <v>81</v>
      </c>
      <c r="K10" s="325"/>
      <c r="L10" s="324" t="s">
        <v>82</v>
      </c>
      <c r="M10" s="325"/>
      <c r="N10" s="324" t="s">
        <v>83</v>
      </c>
      <c r="O10" s="325"/>
      <c r="P10" s="324" t="s">
        <v>84</v>
      </c>
      <c r="Q10" s="325"/>
      <c r="R10" s="324" t="s">
        <v>85</v>
      </c>
      <c r="S10" s="325"/>
      <c r="T10" s="321" t="s">
        <v>114</v>
      </c>
      <c r="U10" s="321" t="s">
        <v>115</v>
      </c>
      <c r="V10" s="321" t="s">
        <v>147</v>
      </c>
      <c r="W10" s="323" t="s">
        <v>148</v>
      </c>
      <c r="X10" s="324"/>
      <c r="Y10" s="324"/>
    </row>
    <row r="11" spans="1:25" s="76" customFormat="1" ht="18" customHeight="1" thickBot="1">
      <c r="A11" s="329"/>
      <c r="B11" s="77" t="s">
        <v>114</v>
      </c>
      <c r="C11" s="77" t="s">
        <v>115</v>
      </c>
      <c r="D11" s="77" t="s">
        <v>114</v>
      </c>
      <c r="E11" s="77" t="s">
        <v>115</v>
      </c>
      <c r="F11" s="77" t="s">
        <v>114</v>
      </c>
      <c r="G11" s="77" t="s">
        <v>115</v>
      </c>
      <c r="H11" s="77" t="s">
        <v>114</v>
      </c>
      <c r="I11" s="77" t="s">
        <v>115</v>
      </c>
      <c r="J11" s="77" t="s">
        <v>114</v>
      </c>
      <c r="K11" s="77" t="s">
        <v>115</v>
      </c>
      <c r="L11" s="77" t="s">
        <v>114</v>
      </c>
      <c r="M11" s="77" t="s">
        <v>115</v>
      </c>
      <c r="N11" s="77" t="s">
        <v>114</v>
      </c>
      <c r="O11" s="77" t="s">
        <v>115</v>
      </c>
      <c r="P11" s="77" t="s">
        <v>114</v>
      </c>
      <c r="Q11" s="77" t="s">
        <v>115</v>
      </c>
      <c r="R11" s="77" t="s">
        <v>114</v>
      </c>
      <c r="S11" s="78" t="s">
        <v>115</v>
      </c>
      <c r="T11" s="322"/>
      <c r="U11" s="322"/>
      <c r="V11" s="322"/>
      <c r="W11" s="77" t="s">
        <v>149</v>
      </c>
      <c r="X11" s="78" t="s">
        <v>150</v>
      </c>
      <c r="Y11" s="77" t="s">
        <v>116</v>
      </c>
    </row>
    <row r="12" spans="1:25" ht="21" customHeight="1">
      <c r="A12" s="132" t="s">
        <v>55</v>
      </c>
      <c r="B12" s="203"/>
      <c r="C12" s="203"/>
      <c r="D12" s="203"/>
      <c r="E12" s="203"/>
      <c r="F12" s="203"/>
      <c r="G12" s="203"/>
      <c r="H12" s="204"/>
      <c r="I12" s="204"/>
      <c r="J12" s="204">
        <v>0</v>
      </c>
      <c r="K12" s="204">
        <v>5</v>
      </c>
      <c r="L12" s="204">
        <v>0</v>
      </c>
      <c r="M12" s="204">
        <v>7</v>
      </c>
      <c r="N12" s="204">
        <v>0</v>
      </c>
      <c r="O12" s="204">
        <v>3</v>
      </c>
      <c r="P12" s="204">
        <v>0</v>
      </c>
      <c r="Q12" s="204">
        <v>1</v>
      </c>
      <c r="R12" s="204">
        <v>0</v>
      </c>
      <c r="S12" s="204">
        <v>1</v>
      </c>
      <c r="T12" s="204">
        <v>0</v>
      </c>
      <c r="U12" s="204">
        <v>17</v>
      </c>
      <c r="V12" s="204">
        <v>-17</v>
      </c>
      <c r="W12" s="204">
        <v>603584.13</v>
      </c>
      <c r="X12" s="204">
        <v>1364750.48</v>
      </c>
      <c r="Y12" s="204">
        <v>-761166.35</v>
      </c>
    </row>
    <row r="13" spans="1:25" ht="21" customHeight="1">
      <c r="A13" s="79" t="s">
        <v>57</v>
      </c>
      <c r="B13" s="205"/>
      <c r="C13" s="205"/>
      <c r="D13" s="205"/>
      <c r="E13" s="205"/>
      <c r="F13" s="205"/>
      <c r="G13" s="205"/>
      <c r="H13" s="206">
        <v>1</v>
      </c>
      <c r="I13" s="206">
        <v>0</v>
      </c>
      <c r="J13" s="206">
        <v>1</v>
      </c>
      <c r="K13" s="206">
        <v>4</v>
      </c>
      <c r="L13" s="206">
        <v>3</v>
      </c>
      <c r="M13" s="206">
        <v>14</v>
      </c>
      <c r="N13" s="206">
        <v>2</v>
      </c>
      <c r="O13" s="206">
        <v>6</v>
      </c>
      <c r="P13" s="206">
        <v>2</v>
      </c>
      <c r="Q13" s="206">
        <v>5</v>
      </c>
      <c r="R13" s="206">
        <v>2</v>
      </c>
      <c r="S13" s="206">
        <v>7</v>
      </c>
      <c r="T13" s="206">
        <v>11</v>
      </c>
      <c r="U13" s="206">
        <v>36</v>
      </c>
      <c r="V13" s="206">
        <v>-25</v>
      </c>
      <c r="W13" s="206">
        <v>2423441.48</v>
      </c>
      <c r="X13" s="206">
        <v>2629392.92</v>
      </c>
      <c r="Y13" s="206">
        <v>-205951.44</v>
      </c>
    </row>
    <row r="14" spans="1:25" ht="21" customHeight="1">
      <c r="A14" s="133" t="s">
        <v>60</v>
      </c>
      <c r="B14" s="207"/>
      <c r="C14" s="207"/>
      <c r="D14" s="207"/>
      <c r="E14" s="207"/>
      <c r="F14" s="207"/>
      <c r="G14" s="207"/>
      <c r="H14" s="208">
        <v>0</v>
      </c>
      <c r="I14" s="208">
        <v>1</v>
      </c>
      <c r="J14" s="208">
        <v>0</v>
      </c>
      <c r="K14" s="208">
        <v>12</v>
      </c>
      <c r="L14" s="208">
        <v>5</v>
      </c>
      <c r="M14" s="208">
        <v>15</v>
      </c>
      <c r="N14" s="208">
        <v>0</v>
      </c>
      <c r="O14" s="208">
        <v>16</v>
      </c>
      <c r="P14" s="208">
        <v>2</v>
      </c>
      <c r="Q14" s="208">
        <v>9</v>
      </c>
      <c r="R14" s="208">
        <v>1</v>
      </c>
      <c r="S14" s="208">
        <v>8</v>
      </c>
      <c r="T14" s="208">
        <v>8</v>
      </c>
      <c r="U14" s="208">
        <v>61</v>
      </c>
      <c r="V14" s="208">
        <v>-53</v>
      </c>
      <c r="W14" s="208">
        <v>977701.07</v>
      </c>
      <c r="X14" s="208">
        <v>3587515.38</v>
      </c>
      <c r="Y14" s="208">
        <v>-2609814.31</v>
      </c>
    </row>
    <row r="15" spans="1:25" ht="21" customHeight="1">
      <c r="A15" s="133" t="s">
        <v>392</v>
      </c>
      <c r="B15" s="207"/>
      <c r="C15" s="207"/>
      <c r="D15" s="207"/>
      <c r="E15" s="207"/>
      <c r="F15" s="207"/>
      <c r="G15" s="207"/>
      <c r="H15" s="208">
        <v>1</v>
      </c>
      <c r="I15" s="208">
        <v>1</v>
      </c>
      <c r="J15" s="208">
        <v>16</v>
      </c>
      <c r="K15" s="208">
        <v>3</v>
      </c>
      <c r="L15" s="208">
        <v>29</v>
      </c>
      <c r="M15" s="208">
        <v>3</v>
      </c>
      <c r="N15" s="208">
        <v>25</v>
      </c>
      <c r="O15" s="208">
        <v>2</v>
      </c>
      <c r="P15" s="208">
        <v>12</v>
      </c>
      <c r="Q15" s="208">
        <v>1</v>
      </c>
      <c r="R15" s="208">
        <v>11</v>
      </c>
      <c r="S15" s="208">
        <v>1</v>
      </c>
      <c r="T15" s="208">
        <v>94</v>
      </c>
      <c r="U15" s="208">
        <v>11</v>
      </c>
      <c r="V15" s="208">
        <v>83</v>
      </c>
      <c r="W15" s="208">
        <v>4506752.7</v>
      </c>
      <c r="X15" s="208">
        <v>1964720.29</v>
      </c>
      <c r="Y15" s="208">
        <v>2542032.41</v>
      </c>
    </row>
    <row r="16" spans="1:25" ht="21" customHeight="1">
      <c r="A16" s="133" t="s">
        <v>58</v>
      </c>
      <c r="B16" s="207"/>
      <c r="C16" s="207"/>
      <c r="D16" s="207"/>
      <c r="E16" s="207"/>
      <c r="F16" s="207"/>
      <c r="G16" s="207"/>
      <c r="H16" s="208"/>
      <c r="I16" s="208"/>
      <c r="J16" s="208">
        <v>6</v>
      </c>
      <c r="K16" s="208">
        <v>0</v>
      </c>
      <c r="L16" s="208">
        <v>10</v>
      </c>
      <c r="M16" s="208">
        <v>2</v>
      </c>
      <c r="N16" s="208">
        <v>9</v>
      </c>
      <c r="O16" s="208">
        <v>3</v>
      </c>
      <c r="P16" s="208">
        <v>2</v>
      </c>
      <c r="Q16" s="208">
        <v>0</v>
      </c>
      <c r="R16" s="208">
        <v>2</v>
      </c>
      <c r="S16" s="208">
        <v>1</v>
      </c>
      <c r="T16" s="208">
        <v>29</v>
      </c>
      <c r="U16" s="208">
        <v>6</v>
      </c>
      <c r="V16" s="208">
        <v>23</v>
      </c>
      <c r="W16" s="208">
        <v>1696022.05</v>
      </c>
      <c r="X16" s="208">
        <v>710275.22</v>
      </c>
      <c r="Y16" s="208">
        <v>985746.83</v>
      </c>
    </row>
    <row r="17" spans="1:25" ht="21" customHeight="1">
      <c r="A17" s="133" t="s">
        <v>62</v>
      </c>
      <c r="B17" s="207"/>
      <c r="C17" s="207"/>
      <c r="D17" s="207"/>
      <c r="E17" s="207"/>
      <c r="F17" s="207"/>
      <c r="G17" s="207"/>
      <c r="H17" s="208"/>
      <c r="I17" s="208"/>
      <c r="J17" s="208">
        <v>0</v>
      </c>
      <c r="K17" s="208">
        <v>2</v>
      </c>
      <c r="L17" s="208">
        <v>0</v>
      </c>
      <c r="M17" s="208">
        <v>7</v>
      </c>
      <c r="N17" s="208">
        <v>0</v>
      </c>
      <c r="O17" s="208">
        <v>5</v>
      </c>
      <c r="P17" s="208">
        <v>1</v>
      </c>
      <c r="Q17" s="208">
        <v>4</v>
      </c>
      <c r="R17" s="208"/>
      <c r="S17" s="208"/>
      <c r="T17" s="208">
        <v>1</v>
      </c>
      <c r="U17" s="208">
        <v>18</v>
      </c>
      <c r="V17" s="208">
        <v>-17</v>
      </c>
      <c r="W17" s="208">
        <v>350050.22</v>
      </c>
      <c r="X17" s="208">
        <v>561942.62</v>
      </c>
      <c r="Y17" s="208">
        <v>-211892.4</v>
      </c>
    </row>
    <row r="18" spans="1:25" ht="21" customHeight="1">
      <c r="A18" s="133" t="s">
        <v>64</v>
      </c>
      <c r="B18" s="207"/>
      <c r="C18" s="207"/>
      <c r="D18" s="207"/>
      <c r="E18" s="207"/>
      <c r="F18" s="207"/>
      <c r="G18" s="207"/>
      <c r="H18" s="208"/>
      <c r="I18" s="208"/>
      <c r="J18" s="208">
        <v>2</v>
      </c>
      <c r="K18" s="208">
        <v>0</v>
      </c>
      <c r="L18" s="208">
        <v>3</v>
      </c>
      <c r="M18" s="208">
        <v>1</v>
      </c>
      <c r="N18" s="208">
        <v>3</v>
      </c>
      <c r="O18" s="208">
        <v>3</v>
      </c>
      <c r="P18" s="208">
        <v>1</v>
      </c>
      <c r="Q18" s="208">
        <v>0</v>
      </c>
      <c r="R18" s="208">
        <v>2</v>
      </c>
      <c r="S18" s="208">
        <v>0</v>
      </c>
      <c r="T18" s="208">
        <v>11</v>
      </c>
      <c r="U18" s="208">
        <v>4</v>
      </c>
      <c r="V18" s="208">
        <v>7</v>
      </c>
      <c r="W18" s="208">
        <v>1254163.25</v>
      </c>
      <c r="X18" s="208">
        <v>922990.73</v>
      </c>
      <c r="Y18" s="208">
        <v>331172.52</v>
      </c>
    </row>
    <row r="19" spans="1:25" ht="21" customHeight="1">
      <c r="A19" s="133" t="s">
        <v>474</v>
      </c>
      <c r="B19" s="207"/>
      <c r="C19" s="207"/>
      <c r="D19" s="207"/>
      <c r="E19" s="207"/>
      <c r="F19" s="207"/>
      <c r="G19" s="207"/>
      <c r="H19" s="208"/>
      <c r="I19" s="208"/>
      <c r="J19" s="208">
        <v>1</v>
      </c>
      <c r="K19" s="208">
        <v>0</v>
      </c>
      <c r="L19" s="208">
        <v>1</v>
      </c>
      <c r="M19" s="208">
        <v>2</v>
      </c>
      <c r="N19" s="208">
        <v>1</v>
      </c>
      <c r="O19" s="208">
        <v>2</v>
      </c>
      <c r="P19" s="208"/>
      <c r="Q19" s="208"/>
      <c r="R19" s="208"/>
      <c r="S19" s="208"/>
      <c r="T19" s="208">
        <v>3</v>
      </c>
      <c r="U19" s="208">
        <v>4</v>
      </c>
      <c r="V19" s="208">
        <v>-1</v>
      </c>
      <c r="W19" s="208">
        <v>408402.03</v>
      </c>
      <c r="X19" s="208">
        <v>478529.29</v>
      </c>
      <c r="Y19" s="208">
        <v>-70127.26</v>
      </c>
    </row>
    <row r="20" spans="1:25" ht="21" customHeight="1" thickBot="1">
      <c r="A20" s="209" t="s">
        <v>88</v>
      </c>
      <c r="B20" s="210"/>
      <c r="C20" s="210"/>
      <c r="D20" s="210"/>
      <c r="E20" s="210"/>
      <c r="F20" s="210"/>
      <c r="G20" s="210"/>
      <c r="H20" s="211">
        <v>2</v>
      </c>
      <c r="I20" s="211">
        <v>2</v>
      </c>
      <c r="J20" s="211">
        <v>26</v>
      </c>
      <c r="K20" s="211">
        <v>26</v>
      </c>
      <c r="L20" s="211">
        <v>51</v>
      </c>
      <c r="M20" s="211">
        <v>51</v>
      </c>
      <c r="N20" s="211">
        <v>40</v>
      </c>
      <c r="O20" s="211">
        <v>40</v>
      </c>
      <c r="P20" s="211">
        <v>20</v>
      </c>
      <c r="Q20" s="211">
        <v>20</v>
      </c>
      <c r="R20" s="211">
        <v>18</v>
      </c>
      <c r="S20" s="211">
        <v>18</v>
      </c>
      <c r="T20" s="211">
        <v>157</v>
      </c>
      <c r="U20" s="211">
        <v>157</v>
      </c>
      <c r="V20" s="211">
        <v>0</v>
      </c>
      <c r="W20" s="211">
        <v>12220116.93</v>
      </c>
      <c r="X20" s="211">
        <v>12220116.93</v>
      </c>
      <c r="Y20" s="211">
        <v>0</v>
      </c>
    </row>
    <row r="21" spans="2:25" ht="12.75">
      <c r="B21" s="6"/>
      <c r="C21" s="6"/>
      <c r="D21" s="6"/>
      <c r="E21" s="6"/>
      <c r="F21" s="6"/>
      <c r="G21" s="6"/>
      <c r="H21" s="6"/>
      <c r="I21" s="6"/>
      <c r="J21" s="6"/>
      <c r="K21" s="6"/>
      <c r="L21" s="6"/>
      <c r="M21" s="6"/>
      <c r="N21" s="6"/>
      <c r="O21" s="6"/>
      <c r="P21" s="6"/>
      <c r="Q21" s="6"/>
      <c r="R21" s="6"/>
      <c r="S21" s="6"/>
      <c r="T21" s="6"/>
      <c r="U21" s="6"/>
      <c r="V21" s="6"/>
      <c r="W21" s="6"/>
      <c r="X21" s="6"/>
      <c r="Y21" s="166" t="s">
        <v>117</v>
      </c>
    </row>
    <row r="22" spans="1:24" ht="12.75">
      <c r="A22" s="7"/>
      <c r="B22" s="6"/>
      <c r="C22" s="6"/>
      <c r="D22" s="6"/>
      <c r="E22" s="6"/>
      <c r="F22" s="6"/>
      <c r="G22" s="6"/>
      <c r="H22" s="6"/>
      <c r="I22" s="6"/>
      <c r="J22" s="6"/>
      <c r="K22" s="6"/>
      <c r="L22" s="6"/>
      <c r="M22" s="6"/>
      <c r="N22" s="6"/>
      <c r="O22" s="6"/>
      <c r="P22" s="6"/>
      <c r="Q22" s="6"/>
      <c r="R22" s="6"/>
      <c r="S22" s="6"/>
      <c r="T22" s="6"/>
      <c r="U22" s="6"/>
      <c r="V22" s="6"/>
      <c r="W22" s="6"/>
      <c r="X22" s="6"/>
    </row>
    <row r="23" spans="1:24" ht="12.75">
      <c r="A23" s="6" t="s">
        <v>89</v>
      </c>
      <c r="B23" s="6"/>
      <c r="C23" s="6"/>
      <c r="D23" s="6"/>
      <c r="E23" s="6"/>
      <c r="F23" s="6"/>
      <c r="G23" s="6"/>
      <c r="H23" s="6"/>
      <c r="I23" s="6"/>
      <c r="J23" s="6"/>
      <c r="K23" s="6"/>
      <c r="L23" s="6"/>
      <c r="M23" s="6"/>
      <c r="N23" s="6"/>
      <c r="O23" s="6"/>
      <c r="P23" s="6"/>
      <c r="Q23" s="6"/>
      <c r="R23" s="6"/>
      <c r="S23" s="6"/>
      <c r="T23" s="6"/>
      <c r="U23" s="6"/>
      <c r="V23" s="6"/>
      <c r="W23" s="6"/>
      <c r="X23" s="6"/>
    </row>
    <row r="24" spans="1:24" ht="12.75">
      <c r="A24" s="326" t="s">
        <v>90</v>
      </c>
      <c r="B24" s="326"/>
      <c r="C24" s="326"/>
      <c r="D24" s="326"/>
      <c r="E24" s="326"/>
      <c r="F24" s="326"/>
      <c r="G24" s="326"/>
      <c r="H24" s="326"/>
      <c r="I24" s="326"/>
      <c r="J24" s="326"/>
      <c r="K24" s="326"/>
      <c r="L24" s="326"/>
      <c r="M24" s="6"/>
      <c r="N24" s="6"/>
      <c r="O24" s="6"/>
      <c r="P24" s="6"/>
      <c r="Q24" s="6"/>
      <c r="R24" s="6"/>
      <c r="S24" s="6"/>
      <c r="T24" s="6"/>
      <c r="U24" s="6"/>
      <c r="V24" s="6"/>
      <c r="W24" s="6"/>
      <c r="X24" s="6"/>
    </row>
    <row r="25" spans="1:24" ht="12.75">
      <c r="A25" s="326"/>
      <c r="B25" s="327"/>
      <c r="C25" s="327"/>
      <c r="D25" s="327"/>
      <c r="E25" s="327"/>
      <c r="F25" s="327"/>
      <c r="G25" s="327"/>
      <c r="H25" s="327"/>
      <c r="I25" s="327"/>
      <c r="J25" s="327"/>
      <c r="K25" s="327"/>
      <c r="L25" s="327"/>
      <c r="M25" s="6"/>
      <c r="N25" s="6"/>
      <c r="O25" s="6"/>
      <c r="P25" s="6"/>
      <c r="Q25" s="6"/>
      <c r="R25" s="6"/>
      <c r="S25" s="6"/>
      <c r="T25" s="6"/>
      <c r="U25" s="6"/>
      <c r="V25" s="6"/>
      <c r="W25" s="6"/>
      <c r="X25" s="6"/>
    </row>
    <row r="26" spans="1:24" ht="12.75">
      <c r="A26" s="6"/>
      <c r="B26" s="6"/>
      <c r="C26" s="6"/>
      <c r="D26" s="6"/>
      <c r="E26" s="6"/>
      <c r="F26" s="6"/>
      <c r="G26" s="6"/>
      <c r="H26" s="6"/>
      <c r="I26" s="6"/>
      <c r="J26" s="6"/>
      <c r="K26" s="6"/>
      <c r="L26" s="6"/>
      <c r="M26" s="6"/>
      <c r="N26" s="6"/>
      <c r="O26" s="6"/>
      <c r="P26" s="6"/>
      <c r="Q26" s="6"/>
      <c r="R26" s="6"/>
      <c r="S26" s="6"/>
      <c r="T26" s="6"/>
      <c r="U26" s="6"/>
      <c r="V26" s="6"/>
      <c r="W26" s="6"/>
      <c r="X26" s="6"/>
    </row>
  </sheetData>
  <sheetProtection/>
  <mergeCells count="28">
    <mergeCell ref="A25:L25"/>
    <mergeCell ref="A24:L24"/>
    <mergeCell ref="P10:Q10"/>
    <mergeCell ref="R10:S10"/>
    <mergeCell ref="A10:A11"/>
    <mergeCell ref="B10:C10"/>
    <mergeCell ref="D10:E10"/>
    <mergeCell ref="F10:G10"/>
    <mergeCell ref="V10:V11"/>
    <mergeCell ref="W10:Y10"/>
    <mergeCell ref="H10:I10"/>
    <mergeCell ref="J10:K10"/>
    <mergeCell ref="L10:M10"/>
    <mergeCell ref="N10:O10"/>
    <mergeCell ref="U10:U11"/>
    <mergeCell ref="T10:T11"/>
    <mergeCell ref="A8:A9"/>
    <mergeCell ref="B8:C8"/>
    <mergeCell ref="D8:E8"/>
    <mergeCell ref="F8:G8"/>
    <mergeCell ref="H8:I8"/>
    <mergeCell ref="J8:K8"/>
    <mergeCell ref="L8:M8"/>
    <mergeCell ref="N8:O8"/>
    <mergeCell ref="P8:Q8"/>
    <mergeCell ref="R8:S8"/>
    <mergeCell ref="T8:V8"/>
    <mergeCell ref="W8:Y8"/>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24"/>
  <sheetViews>
    <sheetView showGridLines="0" zoomScalePageLayoutView="0" workbookViewId="0" topLeftCell="A1">
      <selection activeCell="A1" sqref="A1"/>
    </sheetView>
  </sheetViews>
  <sheetFormatPr defaultColWidth="9.140625" defaultRowHeight="12.75"/>
  <cols>
    <col min="1" max="1" width="32.421875" style="5" customWidth="1"/>
    <col min="2" max="4" width="15.421875" style="5" customWidth="1"/>
    <col min="5" max="5" width="27.421875" style="5" customWidth="1"/>
    <col min="6" max="6" width="22.00390625" style="5" customWidth="1"/>
    <col min="7" max="12" width="15.28125" style="5" customWidth="1"/>
    <col min="13" max="13" width="15.28125" style="6" customWidth="1"/>
    <col min="14" max="16384" width="9.140625" style="5" customWidth="1"/>
  </cols>
  <sheetData>
    <row r="2" spans="1:6" s="3" customFormat="1" ht="14.25">
      <c r="A2" s="27" t="s">
        <v>444</v>
      </c>
      <c r="B2" s="28"/>
      <c r="C2" s="28"/>
      <c r="D2" s="28"/>
      <c r="E2" s="28"/>
      <c r="F2" s="28"/>
    </row>
    <row r="3" spans="1:6" s="3" customFormat="1" ht="15">
      <c r="A3" s="123" t="s">
        <v>451</v>
      </c>
      <c r="B3" s="28"/>
      <c r="C3" s="28"/>
      <c r="D3" s="28"/>
      <c r="E3" s="28"/>
      <c r="F3" s="28"/>
    </row>
    <row r="4" ht="15">
      <c r="A4" s="131"/>
    </row>
    <row r="5" spans="1:13" s="45" customFormat="1" ht="14.25">
      <c r="A5" s="128" t="s">
        <v>455</v>
      </c>
      <c r="B5" s="62"/>
      <c r="C5" s="62"/>
      <c r="D5" s="62"/>
      <c r="E5" s="62"/>
      <c r="M5" s="63"/>
    </row>
    <row r="6" spans="1:13" s="45" customFormat="1" ht="14.25">
      <c r="A6" s="129" t="s">
        <v>118</v>
      </c>
      <c r="B6" s="62"/>
      <c r="C6" s="62"/>
      <c r="D6" s="62"/>
      <c r="E6" s="62"/>
      <c r="M6" s="63"/>
    </row>
    <row r="7" spans="1:13" s="45" customFormat="1" ht="15" thickBot="1">
      <c r="A7" s="49"/>
      <c r="B7" s="64"/>
      <c r="C7" s="64"/>
      <c r="D7" s="64"/>
      <c r="E7" s="64"/>
      <c r="M7" s="63"/>
    </row>
    <row r="8" spans="1:13" s="45" customFormat="1" ht="18" customHeight="1">
      <c r="A8" s="318" t="s">
        <v>41</v>
      </c>
      <c r="B8" s="319" t="s">
        <v>119</v>
      </c>
      <c r="C8" s="302"/>
      <c r="D8" s="302"/>
      <c r="E8" s="302"/>
      <c r="M8" s="63"/>
    </row>
    <row r="9" spans="1:13" s="45" customFormat="1" ht="18" customHeight="1">
      <c r="A9" s="311"/>
      <c r="B9" s="332" t="s">
        <v>120</v>
      </c>
      <c r="C9" s="333"/>
      <c r="D9" s="333"/>
      <c r="E9" s="333"/>
      <c r="M9" s="63"/>
    </row>
    <row r="10" spans="1:13" s="45" customFormat="1" ht="18" customHeight="1">
      <c r="A10" s="311"/>
      <c r="B10" s="107" t="s">
        <v>483</v>
      </c>
      <c r="C10" s="106" t="s">
        <v>484</v>
      </c>
      <c r="D10" s="106" t="s">
        <v>485</v>
      </c>
      <c r="E10" s="106" t="s">
        <v>486</v>
      </c>
      <c r="M10" s="63"/>
    </row>
    <row r="11" spans="1:13" s="45" customFormat="1" ht="18" customHeight="1">
      <c r="A11" s="330" t="s">
        <v>42</v>
      </c>
      <c r="B11" s="334" t="s">
        <v>121</v>
      </c>
      <c r="C11" s="335"/>
      <c r="D11" s="335"/>
      <c r="E11" s="335"/>
      <c r="M11" s="63"/>
    </row>
    <row r="12" spans="1:13" s="45" customFormat="1" ht="18" customHeight="1" thickBot="1">
      <c r="A12" s="331"/>
      <c r="B12" s="336" t="s">
        <v>122</v>
      </c>
      <c r="C12" s="336"/>
      <c r="D12" s="336"/>
      <c r="E12" s="336"/>
      <c r="M12" s="63"/>
    </row>
    <row r="13" spans="1:13" s="45" customFormat="1" ht="21" customHeight="1">
      <c r="A13" s="130" t="s">
        <v>55</v>
      </c>
      <c r="B13" s="212">
        <v>209959</v>
      </c>
      <c r="C13" s="212">
        <v>204405</v>
      </c>
      <c r="D13" s="212">
        <v>240293</v>
      </c>
      <c r="E13" s="212">
        <v>250816720</v>
      </c>
      <c r="M13" s="63"/>
    </row>
    <row r="14" spans="1:13" s="45" customFormat="1" ht="21" customHeight="1">
      <c r="A14" s="19" t="s">
        <v>57</v>
      </c>
      <c r="B14" s="213">
        <v>598391</v>
      </c>
      <c r="C14" s="213">
        <v>567915</v>
      </c>
      <c r="D14" s="213">
        <v>650386</v>
      </c>
      <c r="E14" s="213">
        <v>120226828</v>
      </c>
      <c r="M14" s="63"/>
    </row>
    <row r="15" spans="1:13" s="45" customFormat="1" ht="21" customHeight="1">
      <c r="A15" s="130" t="s">
        <v>478</v>
      </c>
      <c r="B15" s="212"/>
      <c r="C15" s="212"/>
      <c r="D15" s="212"/>
      <c r="E15" s="212">
        <v>543886023</v>
      </c>
      <c r="M15" s="63"/>
    </row>
    <row r="16" spans="1:13" s="45" customFormat="1" ht="21" customHeight="1">
      <c r="A16" s="130" t="s">
        <v>60</v>
      </c>
      <c r="B16" s="212">
        <v>44108</v>
      </c>
      <c r="C16" s="212">
        <v>554749</v>
      </c>
      <c r="D16" s="212">
        <v>405236</v>
      </c>
      <c r="E16" s="212">
        <v>124278136</v>
      </c>
      <c r="M16" s="63"/>
    </row>
    <row r="17" spans="1:13" s="45" customFormat="1" ht="21" customHeight="1">
      <c r="A17" s="130" t="s">
        <v>392</v>
      </c>
      <c r="B17" s="212">
        <v>823411</v>
      </c>
      <c r="C17" s="212">
        <v>764562</v>
      </c>
      <c r="D17" s="212">
        <v>864341</v>
      </c>
      <c r="E17" s="212">
        <v>551351259</v>
      </c>
      <c r="M17" s="63"/>
    </row>
    <row r="18" spans="1:13" s="45" customFormat="1" ht="21" customHeight="1">
      <c r="A18" s="130" t="s">
        <v>479</v>
      </c>
      <c r="B18" s="212">
        <v>51864</v>
      </c>
      <c r="C18" s="212"/>
      <c r="D18" s="212"/>
      <c r="E18" s="212">
        <v>205707665</v>
      </c>
      <c r="M18" s="63"/>
    </row>
    <row r="19" spans="1:13" s="45" customFormat="1" ht="21" customHeight="1">
      <c r="A19" s="130" t="s">
        <v>58</v>
      </c>
      <c r="B19" s="212">
        <v>120770</v>
      </c>
      <c r="C19" s="212">
        <v>113951</v>
      </c>
      <c r="D19" s="212">
        <v>133347</v>
      </c>
      <c r="E19" s="212">
        <v>121151758</v>
      </c>
      <c r="M19" s="63"/>
    </row>
    <row r="20" spans="1:13" s="45" customFormat="1" ht="21" customHeight="1">
      <c r="A20" s="130" t="s">
        <v>62</v>
      </c>
      <c r="B20" s="212">
        <v>48508</v>
      </c>
      <c r="C20" s="212">
        <v>49330</v>
      </c>
      <c r="D20" s="212">
        <v>61468</v>
      </c>
      <c r="E20" s="212">
        <v>69360111</v>
      </c>
      <c r="M20" s="63"/>
    </row>
    <row r="21" spans="1:13" s="45" customFormat="1" ht="21" customHeight="1">
      <c r="A21" s="130" t="s">
        <v>64</v>
      </c>
      <c r="B21" s="212">
        <v>314786</v>
      </c>
      <c r="C21" s="212">
        <v>306229</v>
      </c>
      <c r="D21" s="212">
        <v>353306</v>
      </c>
      <c r="E21" s="212">
        <v>411980141</v>
      </c>
      <c r="M21" s="63"/>
    </row>
    <row r="22" spans="1:13" s="45" customFormat="1" ht="21" customHeight="1">
      <c r="A22" s="130" t="s">
        <v>474</v>
      </c>
      <c r="B22" s="212">
        <v>165133</v>
      </c>
      <c r="C22" s="212">
        <v>159643</v>
      </c>
      <c r="D22" s="212">
        <v>187049</v>
      </c>
      <c r="E22" s="212">
        <v>137044379</v>
      </c>
      <c r="M22" s="63"/>
    </row>
    <row r="23" spans="1:13" s="45" customFormat="1" ht="21" customHeight="1" thickBot="1">
      <c r="A23" s="190" t="s">
        <v>44</v>
      </c>
      <c r="B23" s="214">
        <v>2376930</v>
      </c>
      <c r="C23" s="214">
        <v>2720784</v>
      </c>
      <c r="D23" s="214">
        <v>2895426</v>
      </c>
      <c r="E23" s="214">
        <v>2535803020</v>
      </c>
      <c r="M23" s="63"/>
    </row>
    <row r="24" spans="1:5" ht="12.75">
      <c r="A24"/>
      <c r="B24"/>
      <c r="C24"/>
      <c r="D24"/>
      <c r="E24" s="215" t="s">
        <v>65</v>
      </c>
    </row>
  </sheetData>
  <sheetProtection/>
  <mergeCells count="6">
    <mergeCell ref="A8:A10"/>
    <mergeCell ref="A11:A12"/>
    <mergeCell ref="B8:E8"/>
    <mergeCell ref="B9:E9"/>
    <mergeCell ref="B11:E11"/>
    <mergeCell ref="B12:E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I24"/>
  <sheetViews>
    <sheetView showGridLines="0" zoomScalePageLayoutView="0" workbookViewId="0" topLeftCell="A1">
      <selection activeCell="A1" sqref="A1"/>
    </sheetView>
  </sheetViews>
  <sheetFormatPr defaultColWidth="9.140625" defaultRowHeight="12.75"/>
  <cols>
    <col min="1" max="1" width="30.421875" style="5" customWidth="1"/>
    <col min="2" max="8" width="24.421875" style="5" customWidth="1"/>
    <col min="9" max="9" width="24.421875" style="6" customWidth="1"/>
    <col min="10" max="16384" width="9.140625" style="5" customWidth="1"/>
  </cols>
  <sheetData>
    <row r="2" spans="1:6" s="3" customFormat="1" ht="14.25">
      <c r="A2" s="27" t="s">
        <v>444</v>
      </c>
      <c r="B2" s="28"/>
      <c r="C2" s="28"/>
      <c r="D2" s="28"/>
      <c r="E2" s="28"/>
      <c r="F2" s="28"/>
    </row>
    <row r="3" spans="1:6" s="3" customFormat="1" ht="15">
      <c r="A3" s="123" t="s">
        <v>451</v>
      </c>
      <c r="B3" s="28"/>
      <c r="C3" s="28"/>
      <c r="D3" s="28"/>
      <c r="E3" s="28"/>
      <c r="F3" s="28"/>
    </row>
    <row r="4" ht="15">
      <c r="A4" s="131"/>
    </row>
    <row r="5" spans="1:9" s="45" customFormat="1" ht="14.25">
      <c r="A5" s="128" t="s">
        <v>456</v>
      </c>
      <c r="B5" s="58"/>
      <c r="C5" s="58"/>
      <c r="D5" s="59"/>
      <c r="E5" s="59"/>
      <c r="F5" s="59"/>
      <c r="G5" s="59"/>
      <c r="H5" s="59"/>
      <c r="I5" s="59"/>
    </row>
    <row r="6" spans="1:9" s="45" customFormat="1" ht="14.25">
      <c r="A6" s="129" t="s">
        <v>457</v>
      </c>
      <c r="B6" s="58"/>
      <c r="C6" s="58"/>
      <c r="D6" s="59"/>
      <c r="E6" s="59"/>
      <c r="F6" s="59"/>
      <c r="G6" s="59"/>
      <c r="H6" s="59"/>
      <c r="I6" s="59"/>
    </row>
    <row r="7" spans="1:9" s="45" customFormat="1" ht="15" thickBot="1">
      <c r="A7" s="49"/>
      <c r="B7" s="60"/>
      <c r="C7" s="58"/>
      <c r="D7" s="61"/>
      <c r="E7" s="59"/>
      <c r="F7" s="61"/>
      <c r="G7" s="59"/>
      <c r="H7" s="61"/>
      <c r="I7" s="59"/>
    </row>
    <row r="8" spans="1:9" s="45" customFormat="1" ht="18" customHeight="1">
      <c r="A8" s="337" t="s">
        <v>41</v>
      </c>
      <c r="B8" s="341" t="s">
        <v>458</v>
      </c>
      <c r="C8" s="342"/>
      <c r="D8" s="349" t="s">
        <v>458</v>
      </c>
      <c r="E8" s="350"/>
      <c r="F8" s="349" t="s">
        <v>458</v>
      </c>
      <c r="G8" s="350"/>
      <c r="H8" s="349" t="s">
        <v>458</v>
      </c>
      <c r="I8" s="350"/>
    </row>
    <row r="9" spans="1:9" s="45" customFormat="1" ht="18" customHeight="1">
      <c r="A9" s="338"/>
      <c r="B9" s="343" t="s">
        <v>459</v>
      </c>
      <c r="C9" s="344"/>
      <c r="D9" s="351" t="s">
        <v>459</v>
      </c>
      <c r="E9" s="352"/>
      <c r="F9" s="351" t="s">
        <v>459</v>
      </c>
      <c r="G9" s="352"/>
      <c r="H9" s="351" t="s">
        <v>459</v>
      </c>
      <c r="I9" s="352"/>
    </row>
    <row r="10" spans="1:9" s="45" customFormat="1" ht="18" customHeight="1">
      <c r="A10" s="338"/>
      <c r="B10" s="345" t="s">
        <v>483</v>
      </c>
      <c r="C10" s="346"/>
      <c r="D10" s="347" t="s">
        <v>484</v>
      </c>
      <c r="E10" s="348"/>
      <c r="F10" s="347" t="s">
        <v>485</v>
      </c>
      <c r="G10" s="348"/>
      <c r="H10" s="347" t="s">
        <v>486</v>
      </c>
      <c r="I10" s="348"/>
    </row>
    <row r="11" spans="1:9" s="45" customFormat="1" ht="18" customHeight="1">
      <c r="A11" s="339" t="s">
        <v>42</v>
      </c>
      <c r="B11" s="81" t="s">
        <v>151</v>
      </c>
      <c r="C11" s="81" t="s">
        <v>152</v>
      </c>
      <c r="D11" s="99" t="s">
        <v>151</v>
      </c>
      <c r="E11" s="99" t="s">
        <v>152</v>
      </c>
      <c r="F11" s="99" t="s">
        <v>151</v>
      </c>
      <c r="G11" s="99" t="s">
        <v>152</v>
      </c>
      <c r="H11" s="99" t="s">
        <v>151</v>
      </c>
      <c r="I11" s="99" t="s">
        <v>152</v>
      </c>
    </row>
    <row r="12" spans="1:9" s="45" customFormat="1" ht="18" customHeight="1" thickBot="1">
      <c r="A12" s="340"/>
      <c r="B12" s="83" t="s">
        <v>153</v>
      </c>
      <c r="C12" s="83" t="s">
        <v>154</v>
      </c>
      <c r="D12" s="100" t="s">
        <v>153</v>
      </c>
      <c r="E12" s="100" t="s">
        <v>154</v>
      </c>
      <c r="F12" s="100" t="s">
        <v>153</v>
      </c>
      <c r="G12" s="100" t="s">
        <v>154</v>
      </c>
      <c r="H12" s="100" t="s">
        <v>153</v>
      </c>
      <c r="I12" s="100" t="s">
        <v>154</v>
      </c>
    </row>
    <row r="13" spans="1:9" s="45" customFormat="1" ht="21" customHeight="1">
      <c r="A13" s="84" t="s">
        <v>55</v>
      </c>
      <c r="B13" s="221">
        <v>24099926.19</v>
      </c>
      <c r="C13" s="221">
        <v>13622.3</v>
      </c>
      <c r="D13" s="221">
        <v>25860995.1</v>
      </c>
      <c r="E13" s="221">
        <v>13047.8</v>
      </c>
      <c r="F13" s="221">
        <v>24222239.95</v>
      </c>
      <c r="G13" s="221">
        <v>186353.32</v>
      </c>
      <c r="H13" s="221">
        <v>19418573886.18</v>
      </c>
      <c r="I13" s="221">
        <v>361838341.24</v>
      </c>
    </row>
    <row r="14" spans="1:9" s="45" customFormat="1" ht="21" customHeight="1">
      <c r="A14" s="38" t="s">
        <v>57</v>
      </c>
      <c r="B14" s="222">
        <v>80795598.3</v>
      </c>
      <c r="C14" s="222">
        <v>18173.32</v>
      </c>
      <c r="D14" s="222">
        <v>84163962.93</v>
      </c>
      <c r="E14" s="222">
        <v>28723.71</v>
      </c>
      <c r="F14" s="222">
        <v>78097667.11</v>
      </c>
      <c r="G14" s="222">
        <v>308631.68</v>
      </c>
      <c r="H14" s="222">
        <v>10794145654.57</v>
      </c>
      <c r="I14" s="222">
        <v>154086498.94</v>
      </c>
    </row>
    <row r="15" spans="1:9" s="45" customFormat="1" ht="21" customHeight="1">
      <c r="A15" s="216" t="s">
        <v>478</v>
      </c>
      <c r="B15" s="223"/>
      <c r="C15" s="223"/>
      <c r="D15" s="223"/>
      <c r="E15" s="223"/>
      <c r="F15" s="223"/>
      <c r="G15" s="223"/>
      <c r="H15" s="223">
        <v>55271795379.12</v>
      </c>
      <c r="I15" s="223">
        <v>962809367.48</v>
      </c>
    </row>
    <row r="16" spans="1:9" s="45" customFormat="1" ht="21" customHeight="1">
      <c r="A16" s="217" t="s">
        <v>60</v>
      </c>
      <c r="B16" s="224">
        <v>4423299.31</v>
      </c>
      <c r="C16" s="224">
        <v>3054.89</v>
      </c>
      <c r="D16" s="224">
        <v>90254748.47</v>
      </c>
      <c r="E16" s="224">
        <v>27040.07</v>
      </c>
      <c r="F16" s="224">
        <v>47698163.6</v>
      </c>
      <c r="G16" s="224">
        <v>342388.04</v>
      </c>
      <c r="H16" s="224">
        <v>10611369496.73</v>
      </c>
      <c r="I16" s="224">
        <v>140061050.4</v>
      </c>
    </row>
    <row r="17" spans="1:9" s="45" customFormat="1" ht="21" customHeight="1">
      <c r="A17" s="217" t="s">
        <v>392</v>
      </c>
      <c r="B17" s="224">
        <v>123820097.41</v>
      </c>
      <c r="C17" s="224">
        <v>22014.31</v>
      </c>
      <c r="D17" s="224">
        <v>127395220.56</v>
      </c>
      <c r="E17" s="224">
        <v>30585.78</v>
      </c>
      <c r="F17" s="224">
        <v>118567566.43</v>
      </c>
      <c r="G17" s="224">
        <v>263274.8</v>
      </c>
      <c r="H17" s="224">
        <v>58883685792.69</v>
      </c>
      <c r="I17" s="224">
        <v>799280013.46</v>
      </c>
    </row>
    <row r="18" spans="1:9" s="45" customFormat="1" ht="21" customHeight="1">
      <c r="A18" s="217" t="s">
        <v>479</v>
      </c>
      <c r="B18" s="224">
        <v>5061552.42</v>
      </c>
      <c r="C18" s="224">
        <v>3689.36</v>
      </c>
      <c r="D18" s="224"/>
      <c r="E18" s="224"/>
      <c r="F18" s="224"/>
      <c r="G18" s="224"/>
      <c r="H18" s="224">
        <v>18840616951.09</v>
      </c>
      <c r="I18" s="224">
        <v>300565885.21</v>
      </c>
    </row>
    <row r="19" spans="1:9" s="45" customFormat="1" ht="21" customHeight="1">
      <c r="A19" s="217" t="s">
        <v>58</v>
      </c>
      <c r="B19" s="224">
        <v>14016044.02</v>
      </c>
      <c r="C19" s="224">
        <v>5594.78</v>
      </c>
      <c r="D19" s="224">
        <v>14990346.6</v>
      </c>
      <c r="E19" s="224">
        <v>9778.69</v>
      </c>
      <c r="F19" s="224">
        <v>14153784.3</v>
      </c>
      <c r="G19" s="224">
        <v>95226.37</v>
      </c>
      <c r="H19" s="224">
        <v>9733261690.05</v>
      </c>
      <c r="I19" s="224">
        <v>151567919.72</v>
      </c>
    </row>
    <row r="20" spans="1:9" s="45" customFormat="1" ht="21" customHeight="1">
      <c r="A20" s="217" t="s">
        <v>62</v>
      </c>
      <c r="B20" s="224">
        <v>5041314.97</v>
      </c>
      <c r="C20" s="224">
        <v>2462.37</v>
      </c>
      <c r="D20" s="224">
        <v>5374297.51</v>
      </c>
      <c r="E20" s="224">
        <v>20663.4</v>
      </c>
      <c r="F20" s="224">
        <v>5089043.9</v>
      </c>
      <c r="G20" s="224">
        <v>118169.4</v>
      </c>
      <c r="H20" s="224">
        <v>5074431233.78</v>
      </c>
      <c r="I20" s="224">
        <v>82586808.54</v>
      </c>
    </row>
    <row r="21" spans="1:9" s="45" customFormat="1" ht="21" customHeight="1">
      <c r="A21" s="219" t="s">
        <v>64</v>
      </c>
      <c r="B21" s="225">
        <v>37846693.39</v>
      </c>
      <c r="C21" s="225">
        <v>11655.67</v>
      </c>
      <c r="D21" s="225">
        <v>40340418.79</v>
      </c>
      <c r="E21" s="225">
        <v>17639.29</v>
      </c>
      <c r="F21" s="225">
        <v>37924231.03</v>
      </c>
      <c r="G21" s="225">
        <v>180040.97</v>
      </c>
      <c r="H21" s="225">
        <v>34084060838.84</v>
      </c>
      <c r="I21" s="225">
        <v>569028187.87</v>
      </c>
    </row>
    <row r="22" spans="1:9" s="45" customFormat="1" ht="21" customHeight="1">
      <c r="A22" s="84" t="s">
        <v>474</v>
      </c>
      <c r="B22" s="221">
        <v>20032184.18</v>
      </c>
      <c r="C22" s="221">
        <v>9439.43</v>
      </c>
      <c r="D22" s="221">
        <v>21482116.33</v>
      </c>
      <c r="E22" s="221">
        <v>12603.59</v>
      </c>
      <c r="F22" s="221">
        <v>20054033.3</v>
      </c>
      <c r="G22" s="221">
        <v>170814.59</v>
      </c>
      <c r="H22" s="221">
        <v>11201777395.78</v>
      </c>
      <c r="I22" s="221">
        <v>164884199.03</v>
      </c>
    </row>
    <row r="23" spans="1:9" s="86" customFormat="1" ht="21" customHeight="1" thickBot="1">
      <c r="A23" s="220" t="s">
        <v>44</v>
      </c>
      <c r="B23" s="226">
        <v>315136710.19</v>
      </c>
      <c r="C23" s="226">
        <v>89706.43</v>
      </c>
      <c r="D23" s="226">
        <v>409862106.29</v>
      </c>
      <c r="E23" s="226">
        <v>160082.33</v>
      </c>
      <c r="F23" s="226">
        <v>345806729.62</v>
      </c>
      <c r="G23" s="226">
        <v>1664899.17</v>
      </c>
      <c r="H23" s="226">
        <v>233913718318.83</v>
      </c>
      <c r="I23" s="226">
        <v>3686708271.89</v>
      </c>
    </row>
    <row r="24" spans="1:9" ht="12.75">
      <c r="A24"/>
      <c r="B24"/>
      <c r="C24"/>
      <c r="D24"/>
      <c r="E24"/>
      <c r="F24"/>
      <c r="G24"/>
      <c r="H24"/>
      <c r="I24" s="166" t="s">
        <v>65</v>
      </c>
    </row>
  </sheetData>
  <sheetProtection/>
  <mergeCells count="14">
    <mergeCell ref="H10:I10"/>
    <mergeCell ref="D8:E8"/>
    <mergeCell ref="F8:G8"/>
    <mergeCell ref="H8:I8"/>
    <mergeCell ref="D9:E9"/>
    <mergeCell ref="F9:G9"/>
    <mergeCell ref="H9:I9"/>
    <mergeCell ref="D10:E10"/>
    <mergeCell ref="A8:A10"/>
    <mergeCell ref="A11:A12"/>
    <mergeCell ref="B8:C8"/>
    <mergeCell ref="B9:C9"/>
    <mergeCell ref="B10:C10"/>
    <mergeCell ref="F10:G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M22"/>
  <sheetViews>
    <sheetView showGridLines="0" zoomScalePageLayoutView="0" workbookViewId="0" topLeftCell="A1">
      <selection activeCell="A1" sqref="A1"/>
    </sheetView>
  </sheetViews>
  <sheetFormatPr defaultColWidth="9.140625" defaultRowHeight="12.75"/>
  <cols>
    <col min="1" max="1" width="28.421875" style="5" customWidth="1"/>
    <col min="2" max="9" width="17.421875" style="5" customWidth="1"/>
    <col min="10" max="10" width="17.421875" style="6" customWidth="1"/>
    <col min="11" max="13" width="17.421875" style="5" customWidth="1"/>
    <col min="14" max="14" width="18.421875" style="5" customWidth="1"/>
    <col min="15" max="16384" width="9.140625" style="5" customWidth="1"/>
  </cols>
  <sheetData>
    <row r="2" spans="1:6" s="3" customFormat="1" ht="14.25">
      <c r="A2" s="27" t="s">
        <v>444</v>
      </c>
      <c r="B2" s="28"/>
      <c r="C2" s="28"/>
      <c r="D2" s="28"/>
      <c r="E2" s="28"/>
      <c r="F2" s="28"/>
    </row>
    <row r="3" spans="1:6" s="3" customFormat="1" ht="15">
      <c r="A3" s="123" t="s">
        <v>451</v>
      </c>
      <c r="B3" s="28"/>
      <c r="C3" s="28"/>
      <c r="D3" s="28"/>
      <c r="E3" s="28"/>
      <c r="F3" s="28"/>
    </row>
    <row r="4" ht="15">
      <c r="A4" s="131"/>
    </row>
    <row r="5" spans="1:13" s="45" customFormat="1" ht="14.25">
      <c r="A5" s="128" t="s">
        <v>491</v>
      </c>
      <c r="B5" s="50"/>
      <c r="C5" s="50"/>
      <c r="D5" s="50"/>
      <c r="E5" s="50"/>
      <c r="F5" s="103"/>
      <c r="G5" s="103"/>
      <c r="H5" s="103"/>
      <c r="I5" s="103"/>
      <c r="J5" s="103"/>
      <c r="K5" s="103"/>
      <c r="L5" s="103"/>
      <c r="M5" s="103"/>
    </row>
    <row r="6" spans="1:13" s="45" customFormat="1" ht="14.25">
      <c r="A6" s="129" t="s">
        <v>492</v>
      </c>
      <c r="B6" s="50"/>
      <c r="C6" s="50"/>
      <c r="D6" s="50"/>
      <c r="E6" s="50"/>
      <c r="F6" s="103"/>
      <c r="G6" s="103"/>
      <c r="H6" s="103"/>
      <c r="I6" s="103"/>
      <c r="J6" s="103"/>
      <c r="K6" s="103"/>
      <c r="L6" s="103"/>
      <c r="M6" s="103"/>
    </row>
    <row r="7" spans="1:13" s="45" customFormat="1" ht="15" thickBot="1">
      <c r="A7" s="49"/>
      <c r="B7" s="56"/>
      <c r="C7" s="50"/>
      <c r="D7" s="50"/>
      <c r="E7" s="50"/>
      <c r="F7" s="103"/>
      <c r="G7" s="103"/>
      <c r="H7" s="103"/>
      <c r="I7" s="103"/>
      <c r="J7" s="103"/>
      <c r="K7" s="103"/>
      <c r="L7" s="103"/>
      <c r="M7" s="103"/>
    </row>
    <row r="8" spans="1:13" s="28" customFormat="1" ht="18" customHeight="1">
      <c r="A8" s="337" t="s">
        <v>41</v>
      </c>
      <c r="B8" s="341" t="s">
        <v>123</v>
      </c>
      <c r="C8" s="308"/>
      <c r="D8" s="308"/>
      <c r="E8" s="342"/>
      <c r="F8" s="349" t="s">
        <v>123</v>
      </c>
      <c r="G8" s="304"/>
      <c r="H8" s="304"/>
      <c r="I8" s="350"/>
      <c r="J8" s="349" t="s">
        <v>123</v>
      </c>
      <c r="K8" s="304"/>
      <c r="L8" s="304"/>
      <c r="M8" s="350"/>
    </row>
    <row r="9" spans="1:13" s="28" customFormat="1" ht="18" customHeight="1">
      <c r="A9" s="338"/>
      <c r="B9" s="360" t="s">
        <v>124</v>
      </c>
      <c r="C9" s="361"/>
      <c r="D9" s="361"/>
      <c r="E9" s="362"/>
      <c r="F9" s="355" t="s">
        <v>124</v>
      </c>
      <c r="G9" s="356"/>
      <c r="H9" s="356"/>
      <c r="I9" s="363"/>
      <c r="J9" s="355" t="s">
        <v>124</v>
      </c>
      <c r="K9" s="356"/>
      <c r="L9" s="356"/>
      <c r="M9" s="356"/>
    </row>
    <row r="10" spans="1:13" s="28" customFormat="1" ht="18" customHeight="1">
      <c r="A10" s="338"/>
      <c r="B10" s="364" t="s">
        <v>483</v>
      </c>
      <c r="C10" s="365"/>
      <c r="D10" s="365"/>
      <c r="E10" s="366"/>
      <c r="F10" s="357" t="s">
        <v>484</v>
      </c>
      <c r="G10" s="358"/>
      <c r="H10" s="358"/>
      <c r="I10" s="359"/>
      <c r="J10" s="357" t="s">
        <v>485</v>
      </c>
      <c r="K10" s="358"/>
      <c r="L10" s="358"/>
      <c r="M10" s="359"/>
    </row>
    <row r="11" spans="1:13" s="28" customFormat="1" ht="36" customHeight="1">
      <c r="A11" s="353" t="s">
        <v>42</v>
      </c>
      <c r="B11" s="227" t="s">
        <v>37</v>
      </c>
      <c r="C11" s="75" t="s">
        <v>382</v>
      </c>
      <c r="D11" s="75" t="s">
        <v>125</v>
      </c>
      <c r="E11" s="75" t="s">
        <v>126</v>
      </c>
      <c r="F11" s="228" t="s">
        <v>37</v>
      </c>
      <c r="G11" s="228" t="s">
        <v>382</v>
      </c>
      <c r="H11" s="228" t="s">
        <v>125</v>
      </c>
      <c r="I11" s="228" t="s">
        <v>126</v>
      </c>
      <c r="J11" s="228" t="s">
        <v>37</v>
      </c>
      <c r="K11" s="228" t="s">
        <v>382</v>
      </c>
      <c r="L11" s="228" t="s">
        <v>125</v>
      </c>
      <c r="M11" s="228" t="s">
        <v>126</v>
      </c>
    </row>
    <row r="12" spans="1:13" s="28" customFormat="1" ht="36" customHeight="1" thickBot="1">
      <c r="A12" s="354"/>
      <c r="B12" s="229" t="s">
        <v>38</v>
      </c>
      <c r="C12" s="229" t="s">
        <v>383</v>
      </c>
      <c r="D12" s="229" t="s">
        <v>127</v>
      </c>
      <c r="E12" s="230"/>
      <c r="F12" s="231" t="s">
        <v>38</v>
      </c>
      <c r="G12" s="231" t="s">
        <v>383</v>
      </c>
      <c r="H12" s="231" t="s">
        <v>127</v>
      </c>
      <c r="I12" s="232"/>
      <c r="J12" s="231" t="s">
        <v>38</v>
      </c>
      <c r="K12" s="231" t="s">
        <v>383</v>
      </c>
      <c r="L12" s="231" t="s">
        <v>127</v>
      </c>
      <c r="M12" s="232"/>
    </row>
    <row r="13" spans="1:13" s="28" customFormat="1" ht="21" customHeight="1">
      <c r="A13" s="19" t="s">
        <v>55</v>
      </c>
      <c r="B13" s="213">
        <v>1736431</v>
      </c>
      <c r="C13" s="213">
        <v>1663428</v>
      </c>
      <c r="D13" s="213">
        <v>19361</v>
      </c>
      <c r="E13" s="134">
        <v>0.0111</v>
      </c>
      <c r="F13" s="213">
        <v>1733943</v>
      </c>
      <c r="G13" s="234">
        <v>1660743</v>
      </c>
      <c r="H13" s="213">
        <v>19124</v>
      </c>
      <c r="I13" s="134">
        <v>0.011</v>
      </c>
      <c r="J13" s="213">
        <v>1731608</v>
      </c>
      <c r="K13" s="234">
        <v>1657975</v>
      </c>
      <c r="L13" s="213">
        <v>19112</v>
      </c>
      <c r="M13" s="134">
        <v>0.011</v>
      </c>
    </row>
    <row r="14" spans="1:13" s="28" customFormat="1" ht="21" customHeight="1">
      <c r="A14" s="19" t="s">
        <v>57</v>
      </c>
      <c r="B14" s="213">
        <v>3426725</v>
      </c>
      <c r="C14" s="213">
        <v>3243077</v>
      </c>
      <c r="D14" s="213">
        <v>12112</v>
      </c>
      <c r="E14" s="134">
        <v>0.0035</v>
      </c>
      <c r="F14" s="213">
        <v>3421054</v>
      </c>
      <c r="G14" s="234">
        <v>3237418</v>
      </c>
      <c r="H14" s="213">
        <v>11822</v>
      </c>
      <c r="I14" s="134">
        <v>0.0035</v>
      </c>
      <c r="J14" s="213">
        <v>3415524</v>
      </c>
      <c r="K14" s="234">
        <v>3231377</v>
      </c>
      <c r="L14" s="213">
        <v>11821</v>
      </c>
      <c r="M14" s="134">
        <v>0.0035</v>
      </c>
    </row>
    <row r="15" spans="1:13" s="28" customFormat="1" ht="21" customHeight="1">
      <c r="A15" s="19" t="s">
        <v>60</v>
      </c>
      <c r="B15" s="213">
        <v>2372941</v>
      </c>
      <c r="C15" s="213">
        <v>2355818</v>
      </c>
      <c r="D15" s="213">
        <v>19813</v>
      </c>
      <c r="E15" s="134">
        <v>0.0083</v>
      </c>
      <c r="F15" s="213">
        <v>2369888</v>
      </c>
      <c r="G15" s="234">
        <v>2352924</v>
      </c>
      <c r="H15" s="213">
        <v>17920</v>
      </c>
      <c r="I15" s="134">
        <v>0.0076</v>
      </c>
      <c r="J15" s="213">
        <v>2367455</v>
      </c>
      <c r="K15" s="234">
        <v>2349822</v>
      </c>
      <c r="L15" s="213">
        <v>17947</v>
      </c>
      <c r="M15" s="134">
        <v>0.0076</v>
      </c>
    </row>
    <row r="16" spans="1:13" s="28" customFormat="1" ht="21" customHeight="1">
      <c r="A16" s="19" t="s">
        <v>392</v>
      </c>
      <c r="B16" s="213">
        <v>2822081</v>
      </c>
      <c r="C16" s="213">
        <v>2764773</v>
      </c>
      <c r="D16" s="213">
        <v>12564</v>
      </c>
      <c r="E16" s="134">
        <v>0.0045</v>
      </c>
      <c r="F16" s="213">
        <v>2818111</v>
      </c>
      <c r="G16" s="234">
        <v>2761194</v>
      </c>
      <c r="H16" s="213">
        <v>12446</v>
      </c>
      <c r="I16" s="134">
        <v>0.0044</v>
      </c>
      <c r="J16" s="213">
        <v>2815021</v>
      </c>
      <c r="K16" s="234">
        <v>2756771</v>
      </c>
      <c r="L16" s="213">
        <v>12571</v>
      </c>
      <c r="M16" s="134">
        <v>0.0045</v>
      </c>
    </row>
    <row r="17" spans="1:13" s="28" customFormat="1" ht="21" customHeight="1">
      <c r="A17" s="19" t="s">
        <v>58</v>
      </c>
      <c r="B17" s="213">
        <v>873692</v>
      </c>
      <c r="C17" s="213">
        <v>855736</v>
      </c>
      <c r="D17" s="213">
        <v>8673</v>
      </c>
      <c r="E17" s="134">
        <v>0.0099</v>
      </c>
      <c r="F17" s="213">
        <v>872557</v>
      </c>
      <c r="G17" s="234">
        <v>854612</v>
      </c>
      <c r="H17" s="213">
        <v>8669</v>
      </c>
      <c r="I17" s="134">
        <v>0.0099</v>
      </c>
      <c r="J17" s="213">
        <v>871752</v>
      </c>
      <c r="K17" s="234">
        <v>853441</v>
      </c>
      <c r="L17" s="213">
        <v>8625</v>
      </c>
      <c r="M17" s="134">
        <v>0.0099</v>
      </c>
    </row>
    <row r="18" spans="1:13" s="28" customFormat="1" ht="21" customHeight="1">
      <c r="A18" s="19" t="s">
        <v>62</v>
      </c>
      <c r="B18" s="213">
        <v>537520</v>
      </c>
      <c r="C18" s="213">
        <v>531847</v>
      </c>
      <c r="D18" s="213">
        <v>9696</v>
      </c>
      <c r="E18" s="134">
        <v>0.018</v>
      </c>
      <c r="F18" s="213">
        <v>536362</v>
      </c>
      <c r="G18" s="234">
        <v>530623</v>
      </c>
      <c r="H18" s="213">
        <v>9081</v>
      </c>
      <c r="I18" s="134">
        <v>0.0169</v>
      </c>
      <c r="J18" s="213">
        <v>536197</v>
      </c>
      <c r="K18" s="234">
        <v>530523</v>
      </c>
      <c r="L18" s="213">
        <v>9654</v>
      </c>
      <c r="M18" s="134">
        <v>0.018</v>
      </c>
    </row>
    <row r="19" spans="1:13" s="28" customFormat="1" ht="21" customHeight="1">
      <c r="A19" s="19" t="s">
        <v>64</v>
      </c>
      <c r="B19" s="213">
        <v>2226631</v>
      </c>
      <c r="C19" s="213">
        <v>2195896</v>
      </c>
      <c r="D19" s="213">
        <v>20236</v>
      </c>
      <c r="E19" s="134">
        <v>0.0091</v>
      </c>
      <c r="F19" s="213">
        <v>2223305</v>
      </c>
      <c r="G19" s="234">
        <v>2191802</v>
      </c>
      <c r="H19" s="213">
        <v>20048</v>
      </c>
      <c r="I19" s="134">
        <v>0.009</v>
      </c>
      <c r="J19" s="213">
        <v>2220354</v>
      </c>
      <c r="K19" s="234">
        <v>2187444</v>
      </c>
      <c r="L19" s="213">
        <v>20110</v>
      </c>
      <c r="M19" s="134">
        <v>0.0091</v>
      </c>
    </row>
    <row r="20" spans="1:13" s="28" customFormat="1" ht="21" customHeight="1">
      <c r="A20" s="19" t="s">
        <v>474</v>
      </c>
      <c r="B20" s="213">
        <v>1060724</v>
      </c>
      <c r="C20" s="213">
        <v>1029476</v>
      </c>
      <c r="D20" s="213">
        <v>1558</v>
      </c>
      <c r="E20" s="134">
        <v>0.0015</v>
      </c>
      <c r="F20" s="213">
        <v>1059378</v>
      </c>
      <c r="G20" s="234">
        <v>1027990</v>
      </c>
      <c r="H20" s="213">
        <v>1557</v>
      </c>
      <c r="I20" s="134">
        <v>0.0015</v>
      </c>
      <c r="J20" s="213">
        <v>1058176</v>
      </c>
      <c r="K20" s="234">
        <v>1026524</v>
      </c>
      <c r="L20" s="213">
        <v>1552</v>
      </c>
      <c r="M20" s="134">
        <v>0.0015</v>
      </c>
    </row>
    <row r="21" spans="1:13" s="28" customFormat="1" ht="21" customHeight="1" thickBot="1">
      <c r="A21" s="190" t="s">
        <v>44</v>
      </c>
      <c r="B21" s="214">
        <v>15056745</v>
      </c>
      <c r="C21" s="214">
        <v>14640051</v>
      </c>
      <c r="D21" s="214">
        <v>104013</v>
      </c>
      <c r="E21" s="233">
        <v>0.00690806678335855</v>
      </c>
      <c r="F21" s="214">
        <v>15034598</v>
      </c>
      <c r="G21" s="235">
        <v>14617306</v>
      </c>
      <c r="H21" s="214">
        <v>100667</v>
      </c>
      <c r="I21" s="233">
        <v>0.00669568950230661</v>
      </c>
      <c r="J21" s="214">
        <v>15016087</v>
      </c>
      <c r="K21" s="235">
        <v>14593877</v>
      </c>
      <c r="L21" s="214">
        <v>101392</v>
      </c>
      <c r="M21" s="233">
        <v>0.0067522251302886</v>
      </c>
    </row>
    <row r="22" spans="1:13" ht="12.75">
      <c r="A22"/>
      <c r="B22"/>
      <c r="C22"/>
      <c r="D22"/>
      <c r="E22"/>
      <c r="F22"/>
      <c r="G22"/>
      <c r="H22"/>
      <c r="I22"/>
      <c r="J22"/>
      <c r="K22"/>
      <c r="L22"/>
      <c r="M22" s="166" t="s">
        <v>39</v>
      </c>
    </row>
  </sheetData>
  <sheetProtection/>
  <mergeCells count="11">
    <mergeCell ref="F10:I10"/>
    <mergeCell ref="A8:A10"/>
    <mergeCell ref="A11:A12"/>
    <mergeCell ref="J8:M8"/>
    <mergeCell ref="J9:M9"/>
    <mergeCell ref="J10:M10"/>
    <mergeCell ref="B8:E8"/>
    <mergeCell ref="B9:E9"/>
    <mergeCell ref="F8:I8"/>
    <mergeCell ref="F9:I9"/>
    <mergeCell ref="B10:E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2023-11-30T14:08:59Z</dcterms:created>
  <dcterms:modified xsi:type="dcterms:W3CDTF">2023-11-30T14:09:03Z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