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4" yWindow="288" windowWidth="13896" windowHeight="11256" tabRatio="734"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<sst xmlns="http://schemas.openxmlformats.org/spreadsheetml/2006/main" count="1142" uniqueCount="512">
  <si>
    <t>6.</t>
  </si>
  <si>
    <t>7.</t>
  </si>
  <si>
    <t>8.</t>
  </si>
  <si>
    <t>9.</t>
  </si>
  <si>
    <t>A - Z</t>
  </si>
  <si>
    <t>Razem portfel inwestycyjny / Total investment portfolio</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</si>
  <si>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</si>
  <si>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</si>
  <si>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</si>
  <si>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</si>
  <si>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</si>
  <si>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</si>
  <si>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</si>
  <si>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</si>
  <si>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</si>
  <si>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</si>
  <si>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</si>
  <si>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</si>
  <si>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</si>
  <si>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</si>
  <si>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</si>
  <si>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</si>
  <si>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</si>
  <si>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</si>
  <si>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</si>
  <si>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</si>
  <si>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</si>
  <si>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RACHUNEK WYNIKÓW</t>
  </si>
  <si>
    <t>h)</t>
  </si>
  <si>
    <t>VI</t>
  </si>
  <si>
    <t>VII</t>
  </si>
  <si>
    <t>Table 13. Pension Societies' Balance Sheets (in PLN) *)</t>
  </si>
  <si>
    <t>I.</t>
  </si>
  <si>
    <t>II.</t>
  </si>
  <si>
    <t>-</t>
  </si>
  <si>
    <t>i)</t>
  </si>
  <si>
    <t>j)</t>
  </si>
  <si>
    <t>k)</t>
  </si>
  <si>
    <t>ogółem</t>
  </si>
  <si>
    <t>total</t>
  </si>
  <si>
    <t>Źródło: OFE / Source: OPF</t>
  </si>
  <si>
    <t>Table 1. Open Pension Funds' Members by Age *)</t>
  </si>
  <si>
    <t>Otwarty fundusz emerytalny</t>
  </si>
  <si>
    <t>Open pension fund</t>
  </si>
  <si>
    <t>Razem / Total</t>
  </si>
  <si>
    <t>17 lat i mniej</t>
  </si>
  <si>
    <t>18-20</t>
  </si>
  <si>
    <t>21-25</t>
  </si>
  <si>
    <t>26-30</t>
  </si>
  <si>
    <t>31-35</t>
  </si>
  <si>
    <t>36-40</t>
  </si>
  <si>
    <t>41-45</t>
  </si>
  <si>
    <t>46-50</t>
  </si>
  <si>
    <t>51 lat i więcej</t>
  </si>
  <si>
    <t>AEGON</t>
  </si>
  <si>
    <t>AEGON OFE</t>
  </si>
  <si>
    <t>Allianz</t>
  </si>
  <si>
    <t>Allianz Polska OFE</t>
  </si>
  <si>
    <t>Aviva</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</si>
  <si>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</si>
  <si>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</si>
  <si>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</si>
  <si>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</si>
  <si>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</si>
  <si>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</si>
  <si>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</si>
  <si>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</si>
  <si>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</si>
  <si>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</si>
  <si>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</si>
  <si>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</si>
  <si>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</si>
  <si>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</si>
  <si>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</si>
  <si>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</si>
  <si>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</si>
  <si>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</si>
  <si>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</si>
  <si>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</si>
  <si>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</si>
  <si>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</si>
  <si>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</si>
  <si>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</si>
  <si>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</si>
  <si>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</si>
  <si>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</si>
  <si>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</si>
  <si>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</si>
  <si>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</si>
  <si>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</si>
  <si>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</si>
  <si>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</si>
  <si>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</si>
  <si>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</si>
  <si>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</si>
  <si>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</si>
  <si>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</si>
  <si>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</si>
  <si>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</si>
  <si>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</si>
  <si>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</si>
  <si>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</si>
  <si>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</si>
  <si>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</si>
  <si>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</si>
  <si>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</si>
  <si>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</si>
  <si>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</si>
  <si>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</si>
  <si>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</si>
  <si>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</si>
  <si>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</si>
  <si>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</si>
  <si>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</si>
  <si>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</si>
  <si>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ingoing</t>
  </si>
  <si>
    <t>outgoing</t>
  </si>
  <si>
    <t>Źródło: ZUS, KDPW / Source: ZUS, KDPW</t>
  </si>
  <si>
    <t>Table 5. Pension Contributions Transferred to Open Pension Funds by ZUS</t>
  </si>
  <si>
    <t>Składki przekazane w okresie</t>
  </si>
  <si>
    <t>Contributions transferred in period</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</si>
  <si>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</si>
  <si>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</si>
  <si>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</si>
  <si>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</si>
  <si>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</si>
  <si>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</si>
  <si>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</si>
  <si>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</si>
  <si>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</si>
  <si>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</si>
  <si>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</si>
  <si>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</si>
  <si>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</si>
  <si>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</si>
  <si>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</si>
  <si>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</si>
  <si>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</si>
  <si>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</si>
  <si>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opuściło fundusze / Total number of members leaving funds</t>
  </si>
  <si>
    <t>Transfery netto / Net transfers **)</t>
  </si>
  <si>
    <t>Wartość wypłat transferowych w zł</t>
  </si>
  <si>
    <t>transfery netto</t>
  </si>
  <si>
    <t>net transfers</t>
  </si>
  <si>
    <t xml:space="preserve"> Value of transfer payments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</si>
  <si>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</si>
  <si>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</si>
  <si>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</si>
  <si>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</si>
  <si>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</si>
  <si>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</si>
  <si>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</si>
  <si>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</si>
  <si>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</si>
  <si>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</si>
  <si>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</si>
  <si>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</si>
  <si>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</si>
  <si>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</si>
  <si>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</si>
  <si>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</si>
  <si>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</si>
  <si>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</si>
  <si>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</si>
  <si>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</si>
  <si>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</si>
  <si>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</si>
  <si>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</si>
  <si>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</si>
  <si>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</si>
  <si>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</si>
  <si>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</si>
  <si>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</si>
  <si>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</si>
  <si>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</si>
  <si>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</si>
  <si>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</si>
  <si>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</si>
  <si>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</si>
  <si>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</si>
  <si>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</si>
  <si>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</si>
  <si>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</si>
  <si>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</si>
  <si>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</si>
  <si>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</si>
  <si>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</si>
  <si>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</si>
  <si>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</si>
  <si>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</si>
  <si>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</si>
  <si>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</si>
  <si>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</si>
  <si>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</si>
  <si>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</si>
  <si>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</si>
  <si>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</si>
  <si>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</si>
  <si>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</si>
  <si>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</si>
  <si>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</si>
  <si>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</si>
  <si>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</si>
  <si>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</si>
  <si>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</si>
  <si>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</si>
  <si>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</si>
  <si>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</si>
  <si>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</si>
  <si>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</si>
  <si>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</si>
  <si>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</si>
  <si>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</si>
  <si>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</si>
  <si>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</si>
  <si>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</si>
  <si>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</si>
  <si>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</si>
  <si>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</si>
  <si>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</si>
  <si>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</si>
  <si>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</si>
  <si>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</si>
  <si>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</si>
  <si>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</si>
  <si>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</si>
  <si>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</si>
  <si>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</si>
  <si>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</si>
  <si>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</si>
  <si>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</si>
  <si>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</si>
  <si>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</si>
  <si>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</si>
  <si>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</si>
  <si>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</si>
  <si>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</si>
  <si>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</si>
  <si>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</si>
  <si>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</si>
  <si>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</si>
  <si>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</si>
  <si>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</si>
  <si>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</si>
  <si>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</si>
  <si>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</si>
  <si>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</si>
  <si>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</si>
  <si>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</si>
  <si>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</si>
  <si>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</si>
  <si>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</si>
  <si>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</si>
  <si>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</si>
  <si>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</si>
  <si>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</si>
  <si>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</si>
  <si>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</si>
  <si>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</si>
  <si>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</si>
  <si>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</si>
  <si>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</si>
  <si>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</si>
  <si>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</si>
  <si>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</si>
  <si>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</si>
  <si>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</si>
  <si>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</si>
  <si>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</si>
  <si>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</si>
  <si>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</si>
  <si>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</si>
  <si>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</si>
  <si>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</si>
  <si>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</si>
  <si>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</si>
  <si>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</si>
  <si>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</si>
  <si>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</si>
  <si>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</si>
  <si>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</si>
  <si>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</si>
  <si>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</si>
  <si>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</si>
  <si>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</si>
  <si>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</si>
  <si>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</si>
  <si>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</si>
  <si>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</si>
  <si>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</si>
  <si>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</si>
  <si>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</si>
  <si>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</si>
  <si>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</si>
  <si>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</si>
  <si>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</si>
  <si>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</si>
  <si>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</si>
  <si>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</si>
  <si>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</si>
  <si>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</si>
  <si>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</si>
  <si>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</si>
  <si>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</si>
  <si>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</si>
  <si>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</si>
  <si>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</si>
  <si>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</si>
  <si>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</si>
  <si>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</si>
  <si>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</si>
  <si>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</si>
  <si>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</si>
  <si>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</si>
  <si>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</si>
  <si>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</si>
  <si>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</si>
  <si>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</si>
  <si>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</si>
  <si>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</si>
  <si>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</si>
  <si>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</si>
  <si>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</si>
  <si>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</si>
  <si>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</si>
  <si>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</si>
  <si>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</si>
  <si>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</si>
  <si>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</si>
  <si>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</si>
  <si>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</si>
  <si>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</si>
  <si>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</si>
  <si>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</si>
  <si>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</si>
  <si>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</si>
  <si>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</si>
  <si>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</si>
  <si>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</si>
  <si>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</si>
  <si>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</si>
  <si>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</si>
  <si>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</si>
  <si>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</si>
  <si>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</si>
  <si>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</si>
  <si>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</si>
  <si>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</si>
  <si>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</si>
  <si>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</si>
  <si>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</si>
  <si>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</si>
  <si>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</si>
  <si>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</si>
  <si>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</si>
  <si>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</si>
  <si>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</si>
  <si>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</si>
  <si>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</si>
  <si>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</si>
  <si>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</si>
  <si>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</si>
  <si>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</si>
  <si>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</si>
  <si>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</si>
  <si>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</si>
  <si>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</si>
  <si>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</si>
  <si>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</si>
  <si>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</si>
  <si>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</si>
  <si>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</si>
  <si>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</si>
  <si>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</si>
  <si>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</si>
  <si>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</si>
  <si>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</si>
  <si>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</si>
  <si>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</si>
  <si>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</si>
  <si>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</si>
  <si>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</si>
  <si>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</si>
  <si>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</si>
  <si>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</si>
  <si>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</si>
  <si>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</si>
  <si>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</si>
  <si>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</si>
  <si>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</si>
  <si>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</si>
  <si>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</si>
  <si>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</si>
  <si>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</si>
  <si>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</si>
  <si>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</si>
  <si>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</si>
  <si>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</si>
  <si>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</si>
  <si>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</si>
  <si>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</si>
  <si>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</si>
  <si>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</si>
  <si>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</si>
  <si>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</si>
  <si>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</si>
  <si>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</si>
  <si>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</si>
  <si>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</si>
  <si>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</si>
  <si>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</si>
  <si>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</si>
  <si>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</si>
  <si>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</si>
  <si>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</si>
  <si>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</si>
  <si>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</si>
  <si>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</si>
  <si>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</si>
  <si>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</si>
  <si>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</si>
  <si>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Aviva OFE Aviva Santander</t>
  </si>
  <si>
    <t>Publiczne listy zastawne</t>
  </si>
  <si>
    <t>Depozyty w bankach krajowych w walutach państw UE, EOG i OECD</t>
  </si>
  <si>
    <t>Akcje będące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</si>
  <si>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</si>
  <si>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</si>
  <si>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</si>
  <si>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</si>
  <si>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</si>
  <si>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</si>
  <si>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</si>
  <si>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</si>
  <si>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</si>
  <si>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</si>
  <si>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</si>
  <si>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</si>
  <si>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</si>
  <si>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</si>
  <si>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</si>
  <si>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</si>
  <si>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</si>
  <si>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</si>
  <si>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</si>
  <si>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</si>
  <si>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</si>
  <si>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</si>
  <si>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</si>
  <si>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Tabela 15. Średni kapitał emerytalny członków OFE wg wieku i płci</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</si>
  <si>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</si>
  <si>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</si>
  <si>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</si>
  <si>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</si>
  <si>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</si>
  <si>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</si>
  <si>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</si>
  <si>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</si>
  <si>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</si>
  <si>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</si>
  <si>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 Członkowie otwartych funduszy emerytalnych wg wieku i płci *)</t>
  </si>
  <si>
    <t>Members
as of:</t>
  </si>
  <si>
    <t>Market share as of:</t>
  </si>
  <si>
    <t>Quarterly absolute change</t>
  </si>
  <si>
    <t>Quarterly change in %</t>
  </si>
  <si>
    <t>Annual absolute change</t>
  </si>
  <si>
    <t>Annual change in %</t>
  </si>
  <si>
    <t>UNIQA OFE</t>
  </si>
  <si>
    <t>Stan na dzień / As of: 24-09-2022</t>
  </si>
  <si>
    <t>NNLife</t>
  </si>
  <si>
    <t>UNIQA</t>
  </si>
  <si>
    <t>2021-09-25</t>
  </si>
  <si>
    <t>2022-06-25</t>
  </si>
  <si>
    <t>2022-09-24</t>
  </si>
  <si>
    <t>Table 4. Transfers of Open Pension Funds' Members in the 3 quarter of year 2022 *)</t>
  </si>
  <si>
    <t xml:space="preserve">Tabela 4a. Zmiany członkostwa dokonane przez członków otwartych funduszy emerytalnych w 3 kwartale 2022 r. według wieku oraz rozliczenie wypłat transferowych przez Krajowy Depozyt Papierów Wartościowych*) </t>
  </si>
  <si>
    <t xml:space="preserve">Table 4a. Transfers of Open Pension Funds' Members in the 3 quarter of year 2022 by Age and Settlements done by the National Deposit for Securities*) </t>
  </si>
  <si>
    <t>07.2022</t>
  </si>
  <si>
    <t>08.2022</t>
  </si>
  <si>
    <t>09.2022</t>
  </si>
  <si>
    <t xml:space="preserve"> 19.05.1999 - 30.09.2022</t>
  </si>
  <si>
    <t>Stan na dzień / As of: 30-09-2022</t>
  </si>
  <si>
    <t>Tabela 8. Wartości i miary zmienności jednostek rozrachunkowych otwartych funduszy emerytalnych w 3 kwartale 2022 roku (w PLN)</t>
  </si>
  <si>
    <t>Table 8. Accounting Units Values by Open Pension Funds in the 3 quarter of year 2022 (in PLN)</t>
  </si>
  <si>
    <t>WJR na 2022.09.30</t>
  </si>
  <si>
    <t>WJR na 2022.06.30</t>
  </si>
  <si>
    <t>Tabela 7. Rachunki prowadzone przez otwarte fundusze emerytalne w 3 kwartale 2022 r.</t>
  </si>
  <si>
    <t>Table 7. Members' Accounts Managed by Open Pension Funds in the 3 quarter of year 2022</t>
  </si>
  <si>
    <t>Niezabezpieczone całkowicie obligacje i inne dłużne papiery wartościowe o stałym oprocentowaniu spółek notowanych na rynku regulowanym na terytorium RP</t>
  </si>
  <si>
    <t>Niezabezpieczone całkowicie obligacje i inne dłużne papiery wartościowe zerokuponowe spółek nienotowanych na rynku regulowanym na terytorium RP, będące przedmiotem oferty publicznej na terytorium RP</t>
  </si>
  <si>
    <t>RYNEK OFE - 3. kwartał 2022</t>
  </si>
  <si>
    <t>Open pension funds - 3rd quarter 2022</t>
  </si>
  <si>
    <t>MetLife OFE</t>
  </si>
  <si>
    <t xml:space="preserve">Otwarty fundusz emerytalny </t>
  </si>
  <si>
    <t>Razem przystąpiło do funduszy</t>
  </si>
  <si>
    <t>Total number of members entering funds</t>
  </si>
  <si>
    <t>Liczba składek ogółem</t>
  </si>
  <si>
    <t>Total number of contributions</t>
  </si>
  <si>
    <t>należności do KDPW</t>
  </si>
  <si>
    <t>zobowiązania wobec KDPW</t>
  </si>
  <si>
    <t>saldo</t>
  </si>
  <si>
    <t>payables</t>
  </si>
  <si>
    <t>receivables</t>
  </si>
  <si>
    <t>balance</t>
  </si>
  <si>
    <t xml:space="preserve">Table 14. Pension Societies' Profit and Loss Statements (in PLN) </t>
  </si>
  <si>
    <t>Table 15. Average capital Open Pension Funds' Members by Age and Sex</t>
  </si>
  <si>
    <t>Tabela 13. Bilanse powszechnych towarzystw emerytalnych (w PLN)</t>
  </si>
  <si>
    <t>Table 13. Pension Societies' Balance Sheets (in PLN)</t>
  </si>
  <si>
    <t>Table 12. Open Pension Funds' Profit and Loss Statements (in PLN)</t>
  </si>
  <si>
    <t>Tabela 4. Zmiany członkostwa dokonane przez członków otwartych funduszy emerytalnych w 3 kwartale 2022 r.*)</t>
  </si>
  <si>
    <t>Table 14. Pension Societies' Profit and Loss Statements (in PLN)</t>
  </si>
  <si>
    <t>Table 15.  Average capital Open Pension Funds' Members by Age and Sex</t>
  </si>
  <si>
    <t>Tabela 13. Bilanse powszechnych towarzystw emerytalnych (w PLN) *)</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</si>
</sst>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s>
  <fonts count="85">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i/>
      <sz val="11"/>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i/>
      <sz val="10"/>
      <name val="Calibri"/>
      <family val="2"/>
    </font>
    <font>
      <b/>
      <sz val="9"/>
      <color indexed="9"/>
      <name val="Calibri"/>
      <family val="2"/>
    </font>
    <font>
      <b/>
      <sz val="9"/>
      <color indexed="8"/>
      <name val="Calibri"/>
      <family val="2"/>
    </font>
    <font>
      <i/>
      <sz val="11"/>
      <color indexed="18"/>
      <name val="Calibri"/>
      <family val="2"/>
    </font>
    <font>
      <b/>
      <sz val="10"/>
      <name val="Calibri"/>
      <family val="2"/>
    </font>
    <font>
      <b/>
      <sz val="11"/>
      <color indexed="18"/>
      <name val="Calibri"/>
      <family val="2"/>
    </font>
    <font>
      <sz val="10"/>
      <color indexed="9"/>
      <name val="Calibri"/>
      <family val="2"/>
    </font>
    <font>
      <b/>
      <sz val="11"/>
      <color indexed="9"/>
      <name val="Calibri"/>
      <family val="2"/>
    </font>
    <font>
      <b/>
      <sz val="11"/>
      <color indexed="56"/>
      <name val="Calibri"/>
      <family val="2"/>
    </font>
    <font>
      <sz val="11"/>
      <color indexed="56"/>
      <name val="Calibri"/>
      <family val="2"/>
    </font>
    <font>
      <sz val="10"/>
      <color indexed="18"/>
      <name val="Calibri"/>
      <family val="2"/>
    </font>
    <font>
      <b/>
      <sz val="10"/>
      <color indexed="18"/>
      <name val="Calibri"/>
      <family val="2"/>
    </font>
    <font>
      <i/>
      <sz val="10"/>
      <color indexed="18"/>
      <name val="Calibri"/>
      <family val="2"/>
    </font>
    <font>
      <sz val="10"/>
      <color indexed="18"/>
      <name val="Arial"/>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FFFFFF"/>
      <name val="Calibri"/>
      <family val="2"/>
    </font>
    <font>
      <b/>
      <sz val="9"/>
      <color rgb="FF000000"/>
      <name val="Calibri"/>
      <family val="2"/>
    </font>
    <font>
      <i/>
      <sz val="11"/>
      <color rgb="FF001A72"/>
      <name val="Calibri"/>
      <family val="2"/>
    </font>
    <font>
      <sz val="11"/>
      <color rgb="FF000000"/>
      <name val="Calibri"/>
      <family val="2"/>
    </font>
    <font>
      <b/>
      <sz val="11"/>
      <color rgb="FF000000"/>
      <name val="Calibri"/>
      <family val="2"/>
    </font>
    <font>
      <b/>
      <sz val="11"/>
      <color rgb="FF001A72"/>
      <name val="Calibri"/>
      <family val="2"/>
    </font>
    <font>
      <sz val="10"/>
      <color theme="0"/>
      <name val="Calibri"/>
      <family val="2"/>
    </font>
    <font>
      <b/>
      <sz val="11"/>
      <color rgb="FFFFFFFF"/>
      <name val="Calibri"/>
      <family val="2"/>
    </font>
    <font>
      <b/>
      <sz val="11"/>
      <color rgb="FF002060"/>
      <name val="Calibri"/>
      <family val="2"/>
    </font>
    <font>
      <sz val="11"/>
      <color rgb="FF002060"/>
      <name val="Calibri"/>
      <family val="2"/>
    </font>
    <font>
      <sz val="10"/>
      <color rgb="FF001A72"/>
      <name val="Calibri"/>
      <family val="2"/>
    </font>
    <font>
      <b/>
      <sz val="10"/>
      <color rgb="FF001A72"/>
      <name val="Calibri"/>
      <family val="2"/>
    </font>
    <font>
      <i/>
      <sz val="10"/>
      <color rgb="FF001A72"/>
      <name val="Calibri"/>
      <family val="2"/>
    </font>
    <font>
      <sz val="10"/>
      <color rgb="FF001A72"/>
      <name val="Arial"/>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style="medium">
        <color rgb="FF001A72"/>
      </bottom>
    </border>
    <border>
      <left>
        <color indexed="63"/>
      </left>
      <right>
        <color indexed="63"/>
      </right>
      <top>
        <color indexed="63"/>
      </top>
      <bottom style="medium">
        <color rgb="FF001A72"/>
      </bottom>
    </border>
    <border>
      <left>
        <color indexed="63"/>
      </left>
      <right>
        <color indexed="63"/>
      </right>
      <top style="thin">
        <color rgb="FF001A72"/>
      </top>
      <bottom style="medium">
        <color rgb="FF001A72"/>
      </bottom>
    </border>
    <border>
      <left>
        <color indexed="63"/>
      </left>
      <right style="thin">
        <color indexed="9"/>
      </right>
      <top>
        <color indexed="63"/>
      </top>
      <bottom style="medium">
        <color rgb="FF001A72"/>
      </bottom>
    </border>
    <border>
      <left style="thin">
        <color rgb="FFFFFFFF"/>
      </left>
      <right style="thin">
        <color rgb="FFFFFFFF"/>
      </right>
      <top>
        <color indexed="63"/>
      </top>
      <bottom style="medium">
        <color rgb="FF001A72"/>
      </bottom>
    </border>
    <border>
      <left style="thin">
        <color indexed="9"/>
      </left>
      <right>
        <color indexed="63"/>
      </right>
      <top style="medium">
        <color rgb="FF002060"/>
      </top>
      <bottom style="medium">
        <color rgb="FF002060"/>
      </bottom>
    </border>
    <border>
      <left>
        <color indexed="63"/>
      </left>
      <right>
        <color indexed="63"/>
      </right>
      <top style="medium">
        <color rgb="FF002060"/>
      </top>
      <bottom style="medium">
        <color rgb="FF002060"/>
      </bottom>
    </border>
    <border>
      <left style="thin">
        <color rgb="FFFFFFFF"/>
      </left>
      <right style="thin">
        <color rgb="FFFFFFFF"/>
      </right>
      <top style="medium">
        <color rgb="FF001A72"/>
      </top>
      <bottom style="thin">
        <color rgb="FF002060"/>
      </bottom>
    </border>
    <border>
      <left style="thin">
        <color rgb="FFFFFFFF"/>
      </left>
      <right>
        <color indexed="63"/>
      </right>
      <top style="medium">
        <color rgb="FF002060"/>
      </top>
      <bottom style="medium">
        <color rgb="FF002060"/>
      </bottom>
    </border>
    <border>
      <left style="thin">
        <color rgb="FFFFFFFF"/>
      </left>
      <right style="thin">
        <color rgb="FFFFFFFF"/>
      </right>
      <top style="thin">
        <color rgb="FF002060"/>
      </top>
      <bottom style="thin">
        <color rgb="FF002060"/>
      </bottom>
    </border>
    <border>
      <left style="thin">
        <color rgb="FFFFFFFF"/>
      </left>
      <right>
        <color indexed="63"/>
      </right>
      <top style="thin">
        <color rgb="FF002060"/>
      </top>
      <bottom style="thin">
        <color rgb="FF002060"/>
      </bottom>
    </border>
    <border>
      <left>
        <color indexed="63"/>
      </left>
      <right>
        <color indexed="63"/>
      </right>
      <top style="thin">
        <color rgb="FF002060"/>
      </top>
      <bottom style="thin">
        <color rgb="FF002060"/>
      </bottom>
    </border>
    <border>
      <left style="thin">
        <color rgb="FFFFFFFF"/>
      </left>
      <right style="thin">
        <color rgb="FFFFFFFF"/>
      </right>
      <top>
        <color indexed="63"/>
      </top>
      <bottom style="thin">
        <color rgb="FF002060"/>
      </bottom>
    </border>
    <border>
      <left style="thin">
        <color rgb="FFFFFFFF"/>
      </left>
      <right style="thin">
        <color rgb="FFFFFFFF"/>
      </right>
      <top style="thin">
        <color rgb="FF002060"/>
      </top>
      <bottom style="medium">
        <color rgb="FF002060"/>
      </bottom>
    </border>
    <border>
      <left style="thin">
        <color rgb="FFFFFFFF"/>
      </left>
      <right>
        <color indexed="63"/>
      </right>
      <top style="thin">
        <color rgb="FF002060"/>
      </top>
      <bottom style="medium">
        <color rgb="FF002060"/>
      </bottom>
    </border>
    <border>
      <left>
        <color indexed="63"/>
      </left>
      <right>
        <color indexed="63"/>
      </right>
      <top style="thin">
        <color rgb="FF002060"/>
      </top>
      <bottom style="medium">
        <color rgb="FF002060"/>
      </bottom>
    </border>
    <border>
      <left style="thin">
        <color rgb="FFFFFFFF"/>
      </left>
      <right>
        <color indexed="63"/>
      </right>
      <top>
        <color indexed="63"/>
      </top>
      <bottom style="thin">
        <color rgb="FF002060"/>
      </bottom>
    </border>
    <border>
      <left>
        <color indexed="63"/>
      </left>
      <right>
        <color indexed="63"/>
      </right>
      <top>
        <color indexed="63"/>
      </top>
      <bottom style="thin">
        <color rgb="FF002060"/>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style="thin">
        <color indexed="9"/>
      </left>
      <right style="thin">
        <color indexed="9"/>
      </right>
      <top>
        <color indexed="63"/>
      </top>
      <bottom>
        <color indexed="63"/>
      </bottom>
    </border>
    <border>
      <left style="thin">
        <color indexed="9"/>
      </left>
      <right style="thin">
        <color rgb="FFFFFFFF"/>
      </right>
      <top style="thin">
        <color rgb="FF001A72"/>
      </top>
      <bottom style="thin">
        <color rgb="FF001A72"/>
      </bottom>
    </border>
    <border>
      <left>
        <color indexed="63"/>
      </left>
      <right>
        <color indexed="63"/>
      </right>
      <top style="medium">
        <color rgb="FF001A72"/>
      </top>
      <bottom>
        <color indexed="63"/>
      </bottom>
    </border>
    <border>
      <left style="thin">
        <color rgb="FFFFFFFF"/>
      </left>
      <right style="thin">
        <color rgb="FFFFFFFF"/>
      </right>
      <top>
        <color indexed="63"/>
      </top>
      <bottom style="thin">
        <color rgb="FFFFFFFF"/>
      </bottom>
    </border>
    <border>
      <left style="thin">
        <color rgb="FFFFFFFF"/>
      </left>
      <right style="thin">
        <color rgb="FFFFFFFF"/>
      </right>
      <top>
        <color indexed="63"/>
      </top>
      <bottom style="thin">
        <color rgb="FF001A72"/>
      </bottom>
    </border>
    <border>
      <left>
        <color indexed="63"/>
      </left>
      <right style="thin">
        <color indexed="9"/>
      </right>
      <top style="medium">
        <color rgb="FF001A72"/>
      </top>
      <bottom>
        <color indexed="63"/>
      </bottom>
    </border>
    <border>
      <left style="thin">
        <color rgb="FFFFFFFF"/>
      </left>
      <right style="thin">
        <color rgb="FFFFFFFF"/>
      </right>
      <top style="thin">
        <color rgb="FF001A72"/>
      </top>
      <bottom>
        <color indexed="63"/>
      </bottom>
    </border>
    <border>
      <left style="thin">
        <color indexed="9"/>
      </left>
      <right style="thin">
        <color rgb="FFFFFFFF"/>
      </right>
      <top style="medium">
        <color rgb="FF001A72"/>
      </top>
      <bottom style="thin">
        <color rgb="FF001A72"/>
      </bottom>
    </border>
    <border>
      <left style="thin">
        <color indexed="9"/>
      </left>
      <right style="thin">
        <color rgb="FFFFFFFF"/>
      </right>
      <top>
        <color indexed="63"/>
      </top>
      <bottom style="thin">
        <color rgb="FF001A72"/>
      </bottom>
    </border>
    <border>
      <left>
        <color indexed="63"/>
      </left>
      <right style="thin">
        <color rgb="FFFFFFFF"/>
      </right>
      <top style="thin">
        <color rgb="FF001A72"/>
      </top>
      <bottom style="medium">
        <color rgb="FF001A72"/>
      </bottom>
    </border>
    <border>
      <left style="thin">
        <color rgb="FFFFFFFF"/>
      </left>
      <right style="thin">
        <color rgb="FFFFFFFF"/>
      </right>
      <top style="thin">
        <color rgb="FF001A72"/>
      </top>
      <bottom style="medium">
        <color rgb="FF001A72"/>
      </bottom>
    </border>
    <border>
      <left>
        <color indexed="63"/>
      </left>
      <right>
        <color indexed="63"/>
      </right>
      <top>
        <color indexed="63"/>
      </top>
      <bottom style="medium">
        <color rgb="FF002060"/>
      </bottom>
    </border>
    <border>
      <left style="thin">
        <color indexed="9"/>
      </left>
      <right>
        <color indexed="63"/>
      </right>
      <top>
        <color indexed="63"/>
      </top>
      <bottom style="thin">
        <color rgb="FF002060"/>
      </botto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style="thin">
        <color indexed="9"/>
      </left>
      <right>
        <color indexed="63"/>
      </right>
      <top style="thin">
        <color rgb="FF002060"/>
      </top>
      <bottom>
        <color indexed="63"/>
      </bottom>
    </border>
    <border>
      <left>
        <color indexed="63"/>
      </left>
      <right>
        <color indexed="63"/>
      </right>
      <top style="thin">
        <color rgb="FF002060"/>
      </top>
      <bottom>
        <color indexed="63"/>
      </bottom>
    </border>
    <border>
      <left style="thin">
        <color indexed="9"/>
      </left>
      <right>
        <color indexed="63"/>
      </right>
      <top>
        <color indexed="63"/>
      </top>
      <bottom style="medium">
        <color rgb="FF002060"/>
      </bottom>
    </border>
    <border>
      <left style="thin">
        <color indexed="9"/>
      </left>
      <right>
        <color indexed="63"/>
      </right>
      <top style="thin">
        <color rgb="FF002060"/>
      </top>
      <bottom style="medium">
        <color rgb="FF001A72"/>
      </bottom>
    </border>
    <border>
      <left>
        <color indexed="63"/>
      </left>
      <right style="thin">
        <color indexed="9"/>
      </right>
      <top>
        <color indexed="63"/>
      </top>
      <bottom>
        <color indexed="63"/>
      </bottom>
    </border>
    <border>
      <left>
        <color indexed="63"/>
      </left>
      <right>
        <color indexed="63"/>
      </right>
      <top style="medium">
        <color rgb="FF002060"/>
      </top>
      <bottom>
        <color indexed="63"/>
      </bottom>
    </border>
    <border>
      <left>
        <color indexed="63"/>
      </left>
      <right style="thin">
        <color indexed="9"/>
      </right>
      <top style="thin">
        <color rgb="FF002060"/>
      </top>
      <bottom style="medium">
        <color rgb="FF001A72"/>
      </bottom>
    </border>
    <border>
      <left style="thin">
        <color indexed="9"/>
      </left>
      <right>
        <color indexed="63"/>
      </right>
      <top style="medium">
        <color rgb="FF001A72"/>
      </top>
      <bottom>
        <color indexed="63"/>
      </bottom>
    </border>
    <border>
      <left style="thin">
        <color indexed="9"/>
      </left>
      <right>
        <color indexed="63"/>
      </right>
      <top>
        <color indexed="63"/>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color indexed="63"/>
      </left>
      <right style="thin">
        <color indexed="9"/>
      </right>
      <top style="thin">
        <color rgb="FF001A72"/>
      </top>
      <bottom>
        <color indexed="63"/>
      </bottom>
    </border>
    <border>
      <left style="thin">
        <color indexed="9"/>
      </left>
      <right>
        <color indexed="63"/>
      </right>
      <top>
        <color indexed="63"/>
      </top>
      <bottom style="medium">
        <color rgb="FF001A72"/>
      </bottom>
    </border>
    <border>
      <left style="thin">
        <color indexed="9"/>
      </left>
      <right style="thin">
        <color indexed="9"/>
      </right>
      <top style="medium">
        <color rgb="FF002060"/>
      </top>
      <bottom>
        <color indexed="63"/>
      </bottom>
    </border>
    <border>
      <left style="thin">
        <color indexed="9"/>
      </left>
      <right>
        <color indexed="63"/>
      </right>
      <top style="medium">
        <color rgb="FF002060"/>
      </top>
      <bottom>
        <color indexed="63"/>
      </bottom>
    </border>
    <border>
      <left>
        <color indexed="63"/>
      </left>
      <right style="thin">
        <color indexed="9"/>
      </right>
      <top style="medium">
        <color rgb="FF002060"/>
      </top>
      <bottom>
        <color indexed="63"/>
      </bottom>
    </border>
    <border>
      <left>
        <color indexed="63"/>
      </left>
      <right style="thin">
        <color indexed="9"/>
      </right>
      <top>
        <color indexed="63"/>
      </top>
      <bottom style="thin">
        <color rgb="FF00206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59"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337">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alignment vertical="center"/>
    </xf>
    <xf numFmtId="0" fontId="28" fillId="0" borderId="0" xfId="0" applyFont="1" applyAlignment="1">
      <alignment horizontal="center"/>
    </xf>
    <xf numFmtId="0" fontId="28" fillId="0" borderId="0" xfId="0" applyFont="1" applyAlignment="1">
      <alignment/>
    </xf>
    <xf numFmtId="0" fontId="28" fillId="33" borderId="0" xfId="0" applyFont="1" applyFill="1" applyAlignment="1">
      <alignment/>
    </xf>
    <xf numFmtId="0" fontId="29" fillId="33" borderId="0" xfId="0" applyFont="1" applyFill="1" applyAlignment="1">
      <alignment/>
    </xf>
    <xf numFmtId="0" fontId="28" fillId="33" borderId="0" xfId="0" applyFont="1" applyFill="1" applyBorder="1" applyAlignment="1">
      <alignment/>
    </xf>
    <xf numFmtId="0" fontId="65" fillId="34" borderId="0" xfId="0" applyFont="1" applyFill="1" applyAlignment="1" quotePrefix="1">
      <alignment horizontal="left"/>
    </xf>
    <xf numFmtId="0" fontId="28" fillId="33" borderId="0" xfId="0" applyFont="1" applyFill="1" applyAlignment="1">
      <alignment wrapText="1"/>
    </xf>
    <xf numFmtId="0" fontId="28" fillId="33" borderId="0" xfId="0" applyFont="1" applyFill="1" applyAlignment="1">
      <alignment/>
    </xf>
    <xf numFmtId="0" fontId="29" fillId="33" borderId="0" xfId="0" applyFont="1" applyFill="1" applyAlignment="1">
      <alignment vertical="center" wrapText="1"/>
    </xf>
    <xf numFmtId="0" fontId="7" fillId="0" borderId="0" xfId="0" applyFont="1" applyFill="1" applyBorder="1" applyAlignment="1">
      <alignment horizontal="center" vertical="center"/>
    </xf>
    <xf numFmtId="0" fontId="66" fillId="34" borderId="0" xfId="0" applyFont="1" applyFill="1" applyBorder="1" applyAlignment="1">
      <alignment horizontal="center" vertical="center"/>
    </xf>
    <xf numFmtId="0" fontId="28" fillId="0" borderId="0" xfId="0" applyNumberFormat="1" applyFont="1" applyFill="1" applyAlignment="1">
      <alignment/>
    </xf>
    <xf numFmtId="0" fontId="67" fillId="33" borderId="0" xfId="0" applyFont="1" applyFill="1" applyAlignment="1" quotePrefix="1">
      <alignment horizontal="left" vertical="center"/>
    </xf>
    <xf numFmtId="0" fontId="68" fillId="35" borderId="10" xfId="0" applyNumberFormat="1" applyFont="1" applyFill="1" applyBorder="1" applyAlignment="1" applyProtection="1" quotePrefix="1">
      <alignment horizontal="left" vertical="center" wrapText="1"/>
      <protection/>
    </xf>
    <xf numFmtId="212" fontId="68" fillId="35" borderId="10" xfId="42" applyNumberFormat="1" applyFont="1" applyFill="1" applyBorder="1" applyAlignment="1" applyProtection="1" quotePrefix="1">
      <alignment vertical="center"/>
      <protection/>
    </xf>
    <xf numFmtId="0" fontId="68" fillId="35" borderId="11" xfId="0" applyNumberFormat="1" applyFont="1" applyFill="1" applyBorder="1" applyAlignment="1" applyProtection="1" quotePrefix="1">
      <alignment horizontal="left" vertical="center" wrapText="1"/>
      <protection/>
    </xf>
    <xf numFmtId="212" fontId="68" fillId="35" borderId="11" xfId="42" applyNumberFormat="1" applyFont="1" applyFill="1" applyBorder="1" applyAlignment="1" applyProtection="1" quotePrefix="1">
      <alignment vertical="center"/>
      <protection/>
    </xf>
    <xf numFmtId="212" fontId="69" fillId="0" borderId="12" xfId="42" applyNumberFormat="1" applyFont="1" applyFill="1" applyBorder="1" applyAlignment="1" quotePrefix="1">
      <alignment vertical="center" wrapText="1"/>
    </xf>
    <xf numFmtId="0" fontId="28" fillId="33" borderId="0" xfId="0" applyFont="1" applyFill="1" applyAlignment="1" quotePrefix="1">
      <alignment horizontal="left" vertical="center"/>
    </xf>
    <xf numFmtId="0" fontId="65" fillId="34" borderId="0" xfId="0" applyNumberFormat="1" applyFont="1" applyFill="1" applyAlignment="1" quotePrefix="1">
      <alignment horizontal="left"/>
    </xf>
    <xf numFmtId="0" fontId="68" fillId="35" borderId="10" xfId="0" applyNumberFormat="1" applyFont="1" applyFill="1" applyBorder="1" applyAlignment="1" applyProtection="1" quotePrefix="1">
      <alignment horizontal="right" vertical="center" wrapText="1"/>
      <protection/>
    </xf>
    <xf numFmtId="0" fontId="68" fillId="35" borderId="11" xfId="0" applyNumberFormat="1" applyFont="1" applyFill="1" applyBorder="1" applyAlignment="1" applyProtection="1" quotePrefix="1">
      <alignment horizontal="right" vertical="center" wrapText="1"/>
      <protection/>
    </xf>
    <xf numFmtId="212" fontId="68" fillId="35" borderId="10" xfId="42" applyNumberFormat="1" applyFont="1" applyFill="1" applyBorder="1" applyAlignment="1" applyProtection="1" quotePrefix="1">
      <alignment horizontal="right" vertical="center" wrapText="1"/>
      <protection/>
    </xf>
    <xf numFmtId="212" fontId="68" fillId="35" borderId="11" xfId="42" applyNumberFormat="1" applyFont="1" applyFill="1" applyBorder="1" applyAlignment="1" applyProtection="1" quotePrefix="1">
      <alignment horizontal="right" vertical="center" wrapText="1"/>
      <protection/>
    </xf>
    <xf numFmtId="0" fontId="69" fillId="35" borderId="11" xfId="0" applyNumberFormat="1" applyFont="1" applyFill="1" applyBorder="1" applyAlignment="1" applyProtection="1" quotePrefix="1">
      <alignment horizontal="left" vertical="center" wrapText="1"/>
      <protection/>
    </xf>
    <xf numFmtId="212" fontId="69" fillId="35" borderId="11" xfId="42" applyNumberFormat="1" applyFont="1" applyFill="1" applyBorder="1" applyAlignment="1" applyProtection="1" quotePrefix="1">
      <alignment horizontal="left" vertical="center" wrapText="1"/>
      <protection/>
    </xf>
    <xf numFmtId="0" fontId="33" fillId="0" borderId="0" xfId="0" applyFont="1" applyAlignment="1">
      <alignment/>
    </xf>
    <xf numFmtId="212" fontId="68" fillId="35" borderId="11" xfId="42" applyNumberFormat="1" applyFont="1" applyFill="1" applyBorder="1" applyAlignment="1" applyProtection="1" quotePrefix="1">
      <alignment horizontal="left" vertical="center" wrapText="1"/>
      <protection/>
    </xf>
    <xf numFmtId="0" fontId="66" fillId="34" borderId="0" xfId="0" applyFont="1" applyFill="1" applyBorder="1" applyAlignment="1" quotePrefix="1">
      <alignment horizontal="center" vertical="center"/>
    </xf>
    <xf numFmtId="0" fontId="70" fillId="35" borderId="0" xfId="53" applyFont="1" applyFill="1" applyBorder="1" applyAlignment="1">
      <alignment horizontal="left" vertical="center"/>
      <protection/>
    </xf>
    <xf numFmtId="0" fontId="5" fillId="0" borderId="0" xfId="0" applyFont="1" applyAlignment="1">
      <alignment/>
    </xf>
    <xf numFmtId="0" fontId="5" fillId="0" borderId="0" xfId="0" applyFont="1" applyAlignment="1">
      <alignment vertical="center"/>
    </xf>
    <xf numFmtId="0" fontId="68" fillId="0" borderId="13" xfId="0" applyFont="1" applyFill="1" applyBorder="1" applyAlignment="1" quotePrefix="1">
      <alignment horizontal="center" vertical="center" wrapText="1"/>
    </xf>
    <xf numFmtId="212" fontId="69" fillId="0" borderId="14" xfId="42" applyNumberFormat="1" applyFont="1" applyFill="1" applyBorder="1" applyAlignment="1" quotePrefix="1">
      <alignment vertical="center" wrapText="1"/>
    </xf>
    <xf numFmtId="0" fontId="68" fillId="0" borderId="15" xfId="0" applyFont="1" applyFill="1" applyBorder="1" applyAlignment="1" quotePrefix="1">
      <alignment horizontal="center" vertical="center" wrapText="1"/>
    </xf>
    <xf numFmtId="0" fontId="71" fillId="0" borderId="0" xfId="0" applyFont="1" applyAlignment="1">
      <alignment/>
    </xf>
    <xf numFmtId="165" fontId="68" fillId="35" borderId="16" xfId="42" applyNumberFormat="1" applyFont="1" applyFill="1" applyBorder="1" applyAlignment="1" applyProtection="1" quotePrefix="1">
      <alignment horizontal="center" vertical="center" wrapText="1"/>
      <protection/>
    </xf>
    <xf numFmtId="0" fontId="7" fillId="33" borderId="17" xfId="0" applyFont="1" applyFill="1" applyBorder="1" applyAlignment="1" quotePrefix="1">
      <alignment horizontal="left" vertical="center" wrapText="1"/>
    </xf>
    <xf numFmtId="0" fontId="69" fillId="34" borderId="18" xfId="0" applyFont="1" applyFill="1" applyBorder="1" applyAlignment="1" quotePrefix="1">
      <alignment horizontal="center" vertical="center" wrapText="1"/>
    </xf>
    <xf numFmtId="212" fontId="68" fillId="35" borderId="19" xfId="42" applyNumberFormat="1" applyFont="1" applyFill="1" applyBorder="1" applyAlignment="1" applyProtection="1" quotePrefix="1">
      <alignment horizontal="right" vertical="center" wrapText="1"/>
      <protection/>
    </xf>
    <xf numFmtId="0" fontId="69" fillId="0" borderId="20" xfId="0" applyFont="1" applyFill="1" applyBorder="1" applyAlignment="1" quotePrefix="1">
      <alignment vertical="center"/>
    </xf>
    <xf numFmtId="0" fontId="69" fillId="0" borderId="18" xfId="0" applyFont="1" applyFill="1" applyBorder="1" applyAlignment="1" quotePrefix="1">
      <alignment vertical="center" wrapText="1"/>
    </xf>
    <xf numFmtId="0" fontId="69" fillId="35" borderId="21" xfId="0" applyNumberFormat="1" applyFont="1" applyFill="1" applyBorder="1" applyAlignment="1" applyProtection="1" quotePrefix="1">
      <alignment horizontal="left" vertical="center" wrapText="1"/>
      <protection/>
    </xf>
    <xf numFmtId="212" fontId="69" fillId="35" borderId="21" xfId="42" applyNumberFormat="1" applyFont="1" applyFill="1" applyBorder="1" applyAlignment="1" applyProtection="1" quotePrefix="1">
      <alignment horizontal="left" vertical="center" wrapText="1"/>
      <protection/>
    </xf>
    <xf numFmtId="0" fontId="68" fillId="35" borderId="21" xfId="0" applyNumberFormat="1" applyFont="1" applyFill="1" applyBorder="1" applyAlignment="1" applyProtection="1" quotePrefix="1">
      <alignment horizontal="left" vertical="center" wrapText="1"/>
      <protection/>
    </xf>
    <xf numFmtId="212" fontId="68" fillId="35" borderId="21" xfId="42" applyNumberFormat="1" applyFont="1" applyFill="1" applyBorder="1" applyAlignment="1" applyProtection="1" quotePrefix="1">
      <alignment horizontal="left" vertical="center" wrapText="1"/>
      <protection/>
    </xf>
    <xf numFmtId="0" fontId="69" fillId="0" borderId="22" xfId="0" applyFont="1" applyFill="1" applyBorder="1" applyAlignment="1" quotePrefix="1">
      <alignment vertical="center" wrapText="1"/>
    </xf>
    <xf numFmtId="0" fontId="69" fillId="0" borderId="23" xfId="0" applyFont="1" applyFill="1" applyBorder="1" applyAlignment="1" quotePrefix="1">
      <alignment vertical="center" wrapText="1"/>
    </xf>
    <xf numFmtId="212" fontId="69" fillId="0" borderId="23" xfId="42" applyNumberFormat="1" applyFont="1" applyFill="1" applyBorder="1" applyAlignment="1" quotePrefix="1">
      <alignment vertical="center" wrapText="1"/>
    </xf>
    <xf numFmtId="0" fontId="68" fillId="0" borderId="22" xfId="0" applyFont="1" applyFill="1" applyBorder="1" applyAlignment="1" quotePrefix="1">
      <alignment vertical="center" wrapText="1"/>
    </xf>
    <xf numFmtId="0" fontId="68" fillId="0" borderId="23" xfId="0" applyFont="1" applyFill="1" applyBorder="1" applyAlignment="1" quotePrefix="1">
      <alignment vertical="center" wrapText="1"/>
    </xf>
    <xf numFmtId="212" fontId="68" fillId="0" borderId="23" xfId="42" applyNumberFormat="1" applyFont="1" applyFill="1" applyBorder="1" applyAlignment="1" quotePrefix="1">
      <alignment vertical="center" wrapText="1"/>
    </xf>
    <xf numFmtId="0" fontId="69" fillId="35" borderId="24" xfId="0" applyNumberFormat="1" applyFont="1" applyFill="1" applyBorder="1" applyAlignment="1" applyProtection="1" quotePrefix="1">
      <alignment horizontal="left" vertical="center" wrapText="1"/>
      <protection/>
    </xf>
    <xf numFmtId="212" fontId="69" fillId="35" borderId="24" xfId="42" applyNumberFormat="1" applyFont="1" applyFill="1" applyBorder="1" applyAlignment="1" applyProtection="1" quotePrefix="1">
      <alignment horizontal="left" vertical="center" wrapText="1"/>
      <protection/>
    </xf>
    <xf numFmtId="0" fontId="69" fillId="35" borderId="25" xfId="0" applyNumberFormat="1" applyFont="1" applyFill="1" applyBorder="1" applyAlignment="1" applyProtection="1" quotePrefix="1">
      <alignment horizontal="left" vertical="center" wrapText="1"/>
      <protection/>
    </xf>
    <xf numFmtId="212" fontId="69" fillId="35" borderId="25" xfId="42" applyNumberFormat="1" applyFont="1" applyFill="1" applyBorder="1" applyAlignment="1" applyProtection="1" quotePrefix="1">
      <alignment horizontal="left" vertical="center" wrapText="1"/>
      <protection/>
    </xf>
    <xf numFmtId="0" fontId="8" fillId="34" borderId="0" xfId="0" applyNumberFormat="1" applyFont="1" applyFill="1" applyBorder="1" applyAlignment="1" applyProtection="1" quotePrefix="1">
      <alignment horizontal="left" vertical="center"/>
      <protection/>
    </xf>
    <xf numFmtId="0" fontId="69" fillId="0" borderId="26" xfId="0" applyFont="1" applyFill="1" applyBorder="1" applyAlignment="1" quotePrefix="1">
      <alignment vertical="center" wrapText="1"/>
    </xf>
    <xf numFmtId="0" fontId="69" fillId="0" borderId="27" xfId="0" applyFont="1" applyFill="1" applyBorder="1" applyAlignment="1" quotePrefix="1">
      <alignment vertical="center" wrapText="1"/>
    </xf>
    <xf numFmtId="0" fontId="69" fillId="0" borderId="28" xfId="0" applyFont="1" applyFill="1" applyBorder="1" applyAlignment="1" quotePrefix="1">
      <alignment vertical="center" wrapText="1"/>
    </xf>
    <xf numFmtId="0" fontId="69" fillId="0" borderId="29" xfId="0" applyFont="1" applyFill="1" applyBorder="1" applyAlignment="1" quotePrefix="1">
      <alignment vertical="center" wrapText="1"/>
    </xf>
    <xf numFmtId="0" fontId="68" fillId="0" borderId="30" xfId="0" applyFont="1" applyFill="1" applyBorder="1" applyAlignment="1" quotePrefix="1">
      <alignment vertical="center" wrapText="1"/>
    </xf>
    <xf numFmtId="0" fontId="69" fillId="0" borderId="31" xfId="0" applyFont="1" applyFill="1" applyBorder="1" applyAlignment="1" quotePrefix="1">
      <alignment vertical="center" wrapText="1"/>
    </xf>
    <xf numFmtId="212" fontId="69" fillId="0" borderId="31" xfId="42" applyNumberFormat="1" applyFont="1" applyFill="1" applyBorder="1" applyAlignment="1" quotePrefix="1">
      <alignment vertical="center" wrapText="1"/>
    </xf>
    <xf numFmtId="0" fontId="69" fillId="0" borderId="30" xfId="0" applyFont="1" applyFill="1" applyBorder="1" applyAlignment="1" quotePrefix="1">
      <alignment vertical="center" wrapText="1"/>
    </xf>
    <xf numFmtId="212" fontId="69" fillId="0" borderId="30" xfId="42" applyNumberFormat="1" applyFont="1" applyFill="1" applyBorder="1" applyAlignment="1" quotePrefix="1">
      <alignment vertical="center" wrapText="1"/>
    </xf>
    <xf numFmtId="0" fontId="69" fillId="0" borderId="14" xfId="0" applyFont="1" applyFill="1" applyBorder="1" applyAlignment="1" quotePrefix="1">
      <alignment vertical="center" wrapText="1"/>
    </xf>
    <xf numFmtId="0" fontId="5" fillId="0" borderId="0" xfId="0" applyFont="1" applyAlignment="1">
      <alignment/>
    </xf>
    <xf numFmtId="0" fontId="68" fillId="35" borderId="32" xfId="0" applyNumberFormat="1" applyFont="1" applyFill="1" applyBorder="1" applyAlignment="1" applyProtection="1" quotePrefix="1">
      <alignment horizontal="left" vertical="center" wrapText="1"/>
      <protection/>
    </xf>
    <xf numFmtId="0" fontId="69" fillId="0" borderId="13" xfId="0" applyFont="1" applyFill="1" applyBorder="1" applyAlignment="1" quotePrefix="1">
      <alignment horizontal="left" vertical="center" wrapText="1"/>
    </xf>
    <xf numFmtId="212" fontId="69" fillId="0" borderId="13" xfId="42" applyNumberFormat="1" applyFont="1" applyFill="1" applyBorder="1" applyAlignment="1" applyProtection="1" quotePrefix="1">
      <alignment vertical="center" wrapText="1"/>
      <protection/>
    </xf>
    <xf numFmtId="212" fontId="69" fillId="0" borderId="13" xfId="42" applyNumberFormat="1" applyFont="1" applyFill="1" applyBorder="1" applyAlignment="1" quotePrefix="1">
      <alignment vertical="center" wrapText="1"/>
    </xf>
    <xf numFmtId="212" fontId="68" fillId="35" borderId="21" xfId="42" applyNumberFormat="1" applyFont="1" applyFill="1" applyBorder="1" applyAlignment="1" applyProtection="1" quotePrefix="1">
      <alignment horizontal="right" vertical="center"/>
      <protection/>
    </xf>
    <xf numFmtId="212" fontId="68" fillId="35" borderId="33" xfId="42" applyNumberFormat="1" applyFont="1" applyFill="1" applyBorder="1" applyAlignment="1" applyProtection="1" quotePrefix="1">
      <alignment horizontal="right" vertical="center"/>
      <protection/>
    </xf>
    <xf numFmtId="212" fontId="69" fillId="35" borderId="25" xfId="42" applyNumberFormat="1" applyFont="1" applyFill="1" applyBorder="1" applyAlignment="1" applyProtection="1" quotePrefix="1">
      <alignment horizontal="right" vertical="center"/>
      <protection/>
    </xf>
    <xf numFmtId="0" fontId="8" fillId="34" borderId="0" xfId="0" applyNumberFormat="1" applyFont="1" applyFill="1" applyBorder="1" applyAlignment="1" applyProtection="1" quotePrefix="1">
      <alignment horizontal="left" vertical="center"/>
      <protection/>
    </xf>
    <xf numFmtId="0" fontId="7" fillId="0" borderId="0" xfId="0" applyFont="1" applyFill="1" applyBorder="1" applyAlignment="1">
      <alignment horizontal="center" vertical="center"/>
    </xf>
    <xf numFmtId="0" fontId="67" fillId="33" borderId="0" xfId="0" applyFont="1" applyFill="1" applyAlignment="1" quotePrefix="1">
      <alignment horizontal="left" vertical="center"/>
    </xf>
    <xf numFmtId="0" fontId="69" fillId="34" borderId="0" xfId="0" applyFont="1" applyFill="1" applyAlignment="1">
      <alignment horizontal="center" vertical="center"/>
    </xf>
    <xf numFmtId="0" fontId="69" fillId="34" borderId="0" xfId="0" applyFont="1" applyFill="1" applyBorder="1" applyAlignment="1">
      <alignment horizontal="center" vertical="center"/>
    </xf>
    <xf numFmtId="0" fontId="5" fillId="33" borderId="0" xfId="0" applyFont="1" applyFill="1" applyBorder="1" applyAlignment="1">
      <alignment/>
    </xf>
    <xf numFmtId="0" fontId="69" fillId="34" borderId="0" xfId="0" applyFont="1" applyFill="1" applyBorder="1" applyAlignment="1" quotePrefix="1">
      <alignment horizontal="center" vertical="center"/>
    </xf>
    <xf numFmtId="0" fontId="8" fillId="34" borderId="0" xfId="0" applyNumberFormat="1" applyFont="1" applyFill="1" applyBorder="1" applyAlignment="1" applyProtection="1" quotePrefix="1">
      <alignment horizontal="center" vertical="center" wrapText="1"/>
      <protection/>
    </xf>
    <xf numFmtId="0" fontId="8" fillId="33" borderId="0" xfId="0" applyFont="1" applyFill="1" applyAlignment="1" quotePrefix="1">
      <alignment horizontal="left" vertical="center"/>
    </xf>
    <xf numFmtId="0" fontId="69" fillId="34" borderId="0" xfId="0" applyFont="1" applyFill="1" applyAlignment="1" quotePrefix="1">
      <alignment horizontal="center" vertical="center"/>
    </xf>
    <xf numFmtId="0" fontId="72" fillId="34" borderId="0" xfId="0" applyFont="1" applyFill="1" applyAlignment="1">
      <alignment horizontal="center" vertical="center"/>
    </xf>
    <xf numFmtId="0" fontId="68" fillId="34" borderId="0" xfId="0" applyFont="1" applyFill="1" applyAlignment="1">
      <alignment horizontal="left" vertical="center"/>
    </xf>
    <xf numFmtId="0" fontId="68" fillId="34" borderId="0" xfId="0" applyNumberFormat="1" applyFont="1" applyFill="1" applyAlignment="1">
      <alignment horizontal="left" vertical="center"/>
    </xf>
    <xf numFmtId="0" fontId="68" fillId="34" borderId="0" xfId="0" applyFont="1" applyFill="1" applyAlignment="1" quotePrefix="1">
      <alignment horizontal="left" vertical="center"/>
    </xf>
    <xf numFmtId="0" fontId="68" fillId="34" borderId="0" xfId="0" applyNumberFormat="1" applyFont="1" applyFill="1" applyAlignment="1" quotePrefix="1">
      <alignment horizontal="left" vertical="center"/>
    </xf>
    <xf numFmtId="0" fontId="5" fillId="0" borderId="0" xfId="0" applyNumberFormat="1" applyFont="1" applyFill="1" applyBorder="1" applyAlignment="1">
      <alignment/>
    </xf>
    <xf numFmtId="0" fontId="5" fillId="33" borderId="0" xfId="0" applyFont="1" applyFill="1" applyAlignment="1">
      <alignment/>
    </xf>
    <xf numFmtId="0" fontId="5" fillId="0" borderId="0" xfId="0" applyNumberFormat="1" applyFont="1" applyFill="1" applyBorder="1" applyAlignment="1" quotePrefix="1">
      <alignment/>
    </xf>
    <xf numFmtId="0" fontId="73" fillId="34" borderId="0" xfId="0" applyFont="1" applyFill="1" applyAlignment="1">
      <alignment horizontal="center" vertical="center"/>
    </xf>
    <xf numFmtId="0" fontId="74" fillId="0" borderId="0" xfId="0" applyFont="1" applyAlignment="1">
      <alignment/>
    </xf>
    <xf numFmtId="0" fontId="72" fillId="34" borderId="0" xfId="0" applyFont="1" applyFill="1" applyBorder="1" applyAlignment="1">
      <alignment horizontal="center" vertical="center"/>
    </xf>
    <xf numFmtId="0" fontId="72" fillId="34" borderId="0" xfId="0" applyNumberFormat="1" applyFont="1" applyFill="1" applyBorder="1" applyAlignment="1">
      <alignment horizontal="center" vertical="center"/>
    </xf>
    <xf numFmtId="0" fontId="72" fillId="34" borderId="34" xfId="0" applyFont="1" applyFill="1" applyBorder="1" applyAlignment="1">
      <alignment horizontal="center" vertical="center" wrapText="1"/>
    </xf>
    <xf numFmtId="0" fontId="72" fillId="34" borderId="34" xfId="0" applyNumberFormat="1"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0" xfId="0" applyNumberFormat="1" applyFont="1" applyFill="1" applyBorder="1" applyAlignment="1">
      <alignment horizontal="center" vertical="center" wrapText="1"/>
    </xf>
    <xf numFmtId="0" fontId="6" fillId="33" borderId="0" xfId="0" applyFont="1" applyFill="1" applyAlignment="1" quotePrefix="1">
      <alignment horizontal="left" vertical="center"/>
    </xf>
    <xf numFmtId="0" fontId="5" fillId="0" borderId="0" xfId="0" applyFont="1" applyAlignment="1" quotePrefix="1">
      <alignment/>
    </xf>
    <xf numFmtId="0" fontId="7" fillId="33" borderId="0" xfId="0" applyFont="1" applyFill="1" applyAlignment="1">
      <alignment horizontal="center" vertical="center"/>
    </xf>
    <xf numFmtId="0" fontId="5" fillId="0" borderId="0" xfId="0" applyFont="1" applyAlignment="1">
      <alignment wrapText="1"/>
    </xf>
    <xf numFmtId="0" fontId="9" fillId="0" borderId="0" xfId="0" applyFont="1" applyBorder="1" applyAlignment="1" quotePrefix="1">
      <alignment horizontal="center" vertical="center" wrapText="1"/>
    </xf>
    <xf numFmtId="0" fontId="5" fillId="0" borderId="0" xfId="0" applyFont="1" applyAlignment="1">
      <alignment vertical="center" wrapText="1"/>
    </xf>
    <xf numFmtId="0" fontId="5" fillId="0" borderId="13" xfId="0" applyFont="1" applyBorder="1" applyAlignment="1" quotePrefix="1">
      <alignment horizontal="center" vertical="center" wrapText="1"/>
    </xf>
    <xf numFmtId="0" fontId="5" fillId="0" borderId="15" xfId="0" applyFont="1" applyBorder="1" applyAlignment="1" quotePrefix="1">
      <alignment horizontal="center" vertical="center" wrapText="1"/>
    </xf>
    <xf numFmtId="0" fontId="68" fillId="35" borderId="35" xfId="0" applyNumberFormat="1" applyFont="1" applyFill="1" applyBorder="1" applyAlignment="1" applyProtection="1" quotePrefix="1">
      <alignment horizontal="left" vertical="center" wrapText="1"/>
      <protection/>
    </xf>
    <xf numFmtId="212" fontId="69" fillId="35" borderId="25" xfId="42" applyNumberFormat="1" applyFont="1" applyFill="1" applyBorder="1" applyAlignment="1" applyProtection="1" quotePrefix="1">
      <alignment horizontal="right" vertical="center" wrapText="1"/>
      <protection/>
    </xf>
    <xf numFmtId="0" fontId="5" fillId="0" borderId="0" xfId="0" applyFont="1" applyAlignment="1">
      <alignment horizontal="center" vertical="center" wrapText="1"/>
    </xf>
    <xf numFmtId="0" fontId="68" fillId="35" borderId="33" xfId="0" applyNumberFormat="1" applyFont="1" applyFill="1" applyBorder="1" applyAlignment="1" applyProtection="1" quotePrefix="1">
      <alignment horizontal="left" vertical="center" wrapText="1"/>
      <protection/>
    </xf>
    <xf numFmtId="212" fontId="68" fillId="35" borderId="33" xfId="42" applyNumberFormat="1" applyFont="1" applyFill="1" applyBorder="1" applyAlignment="1" applyProtection="1" quotePrefix="1">
      <alignment horizontal="right" vertical="center" wrapText="1"/>
      <protection/>
    </xf>
    <xf numFmtId="212" fontId="68" fillId="35" borderId="21" xfId="42" applyNumberFormat="1" applyFont="1" applyFill="1" applyBorder="1" applyAlignment="1" applyProtection="1" quotePrefix="1">
      <alignment horizontal="right" vertical="center" wrapText="1"/>
      <protection/>
    </xf>
    <xf numFmtId="0" fontId="9" fillId="0" borderId="0" xfId="0" applyFont="1" applyAlignment="1">
      <alignment/>
    </xf>
    <xf numFmtId="0" fontId="9" fillId="0" borderId="36" xfId="0" applyFont="1" applyBorder="1" applyAlignment="1" quotePrefix="1">
      <alignment horizontal="center" vertical="center" wrapText="1"/>
    </xf>
    <xf numFmtId="0" fontId="10" fillId="33" borderId="0" xfId="0" applyFont="1" applyFill="1" applyAlignment="1">
      <alignment/>
    </xf>
    <xf numFmtId="165" fontId="68" fillId="35" borderId="33" xfId="42" applyNumberFormat="1" applyFont="1" applyFill="1" applyBorder="1" applyAlignment="1" applyProtection="1" quotePrefix="1">
      <alignment horizontal="right" vertical="center" wrapText="1"/>
      <protection/>
    </xf>
    <xf numFmtId="0" fontId="9" fillId="0" borderId="0" xfId="0" applyFont="1" applyAlignment="1">
      <alignment/>
    </xf>
    <xf numFmtId="0" fontId="5" fillId="0" borderId="37" xfId="0" applyFont="1" applyFill="1" applyBorder="1" applyAlignment="1">
      <alignment/>
    </xf>
    <xf numFmtId="212" fontId="69" fillId="0" borderId="18" xfId="42" applyNumberFormat="1" applyFont="1" applyFill="1" applyBorder="1" applyAlignment="1" quotePrefix="1">
      <alignment horizontal="center" vertical="center" wrapText="1"/>
    </xf>
    <xf numFmtId="0" fontId="5" fillId="0" borderId="0" xfId="0" applyFont="1" applyAlignment="1">
      <alignment horizontal="center"/>
    </xf>
    <xf numFmtId="0" fontId="10" fillId="33" borderId="30" xfId="0" applyFont="1" applyFill="1" applyBorder="1" applyAlignment="1" quotePrefix="1">
      <alignment/>
    </xf>
    <xf numFmtId="0" fontId="5" fillId="0" borderId="30" xfId="0" applyFont="1" applyBorder="1" applyAlignment="1" quotePrefix="1">
      <alignment/>
    </xf>
    <xf numFmtId="212" fontId="68" fillId="35" borderId="32" xfId="42" applyNumberFormat="1" applyFont="1" applyFill="1" applyBorder="1" applyAlignment="1" applyProtection="1" quotePrefix="1">
      <alignment horizontal="right" vertical="center" wrapText="1"/>
      <protection/>
    </xf>
    <xf numFmtId="0" fontId="28" fillId="33" borderId="0" xfId="0" applyFont="1" applyFill="1" applyAlignment="1">
      <alignment horizontal="left"/>
    </xf>
    <xf numFmtId="0" fontId="72" fillId="34" borderId="0" xfId="0" applyNumberFormat="1" applyFont="1" applyFill="1" applyAlignment="1">
      <alignment horizontal="center" vertical="center"/>
    </xf>
    <xf numFmtId="0" fontId="68" fillId="35" borderId="38" xfId="0" applyNumberFormat="1" applyFont="1" applyFill="1" applyBorder="1" applyAlignment="1" applyProtection="1" quotePrefix="1">
      <alignment horizontal="left" vertical="center" wrapText="1"/>
      <protection/>
    </xf>
    <xf numFmtId="212" fontId="68" fillId="35" borderId="38" xfId="42" applyNumberFormat="1" applyFont="1" applyFill="1" applyBorder="1" applyAlignment="1" applyProtection="1" quotePrefix="1">
      <alignment vertical="center"/>
      <protection/>
    </xf>
    <xf numFmtId="0" fontId="68" fillId="35" borderId="38" xfId="0" applyNumberFormat="1" applyFont="1" applyFill="1" applyBorder="1" applyAlignment="1" applyProtection="1" quotePrefix="1">
      <alignment horizontal="right" vertical="center" wrapText="1"/>
      <protection/>
    </xf>
    <xf numFmtId="212" fontId="68" fillId="35" borderId="38" xfId="42" applyNumberFormat="1" applyFont="1" applyFill="1" applyBorder="1" applyAlignment="1" applyProtection="1" quotePrefix="1">
      <alignment horizontal="right" vertical="center" wrapText="1"/>
      <protection/>
    </xf>
    <xf numFmtId="0" fontId="9" fillId="0" borderId="36" xfId="0" applyNumberFormat="1" applyFont="1" applyBorder="1" applyAlignment="1" quotePrefix="1">
      <alignment horizontal="center" vertical="center" wrapText="1"/>
    </xf>
    <xf numFmtId="0" fontId="68" fillId="35" borderId="16" xfId="42" applyNumberFormat="1" applyFont="1" applyFill="1" applyBorder="1" applyAlignment="1" applyProtection="1" quotePrefix="1">
      <alignment horizontal="center" vertical="center" wrapText="1"/>
      <protection/>
    </xf>
    <xf numFmtId="0" fontId="69" fillId="34" borderId="0" xfId="0" applyNumberFormat="1" applyFont="1" applyFill="1" applyAlignment="1">
      <alignment horizontal="center" vertical="center"/>
    </xf>
    <xf numFmtId="0" fontId="69" fillId="35" borderId="11" xfId="0" applyNumberFormat="1" applyFont="1" applyFill="1" applyBorder="1" applyAlignment="1" applyProtection="1" quotePrefix="1">
      <alignment horizontal="right" vertical="center" wrapText="1"/>
      <protection/>
    </xf>
    <xf numFmtId="0" fontId="69" fillId="0" borderId="36" xfId="0" applyFont="1" applyFill="1" applyBorder="1" applyAlignment="1" quotePrefix="1">
      <alignment horizontal="center" vertical="center" wrapText="1"/>
    </xf>
    <xf numFmtId="0" fontId="68" fillId="0" borderId="0" xfId="0" applyFont="1" applyFill="1" applyBorder="1" applyAlignment="1" quotePrefix="1">
      <alignment horizontal="center" vertical="center" wrapText="1"/>
    </xf>
    <xf numFmtId="0" fontId="69" fillId="0" borderId="39" xfId="0" applyFont="1" applyFill="1" applyBorder="1" applyAlignment="1" quotePrefix="1">
      <alignment horizontal="center" vertical="center" wrapText="1"/>
    </xf>
    <xf numFmtId="0" fontId="69" fillId="0" borderId="12" xfId="0" applyFont="1" applyFill="1" applyBorder="1" applyAlignment="1" quotePrefix="1">
      <alignment horizontal="center" vertical="center" wrapText="1"/>
    </xf>
    <xf numFmtId="0" fontId="75" fillId="0" borderId="0" xfId="0" applyFont="1" applyBorder="1" applyAlignment="1">
      <alignment/>
    </xf>
    <xf numFmtId="0" fontId="70" fillId="36" borderId="0" xfId="53" applyFont="1" applyFill="1" applyBorder="1" applyAlignment="1">
      <alignment horizontal="left" vertical="center" wrapText="1"/>
      <protection/>
    </xf>
    <xf numFmtId="0" fontId="67" fillId="36" borderId="0" xfId="53" applyFont="1" applyFill="1" applyBorder="1" applyAlignment="1">
      <alignment horizontal="left" vertical="center" wrapText="1"/>
      <protection/>
    </xf>
    <xf numFmtId="0" fontId="76" fillId="36" borderId="0" xfId="53" applyFont="1" applyFill="1" applyBorder="1" applyAlignment="1">
      <alignment horizontal="left" vertical="center" wrapText="1"/>
      <protection/>
    </xf>
    <xf numFmtId="0" fontId="77" fillId="36" borderId="0" xfId="53" applyFont="1" applyFill="1" applyBorder="1" applyAlignment="1">
      <alignment horizontal="left" vertical="center" wrapText="1"/>
      <protection/>
    </xf>
    <xf numFmtId="0" fontId="78" fillId="33" borderId="0" xfId="0" applyFont="1" applyFill="1" applyBorder="1" applyAlignment="1">
      <alignment vertical="center" wrapText="1"/>
    </xf>
    <xf numFmtId="0" fontId="79" fillId="0" borderId="0" xfId="44" applyFont="1" applyFill="1" applyBorder="1" applyAlignment="1" applyProtection="1" quotePrefix="1">
      <alignment horizontal="left" vertical="center"/>
      <protection/>
    </xf>
    <xf numFmtId="0" fontId="80" fillId="0" borderId="0" xfId="44" applyFont="1" applyFill="1" applyBorder="1" applyAlignment="1" applyProtection="1" quotePrefix="1">
      <alignment horizontal="left" vertical="center"/>
      <protection/>
    </xf>
    <xf numFmtId="0" fontId="81" fillId="33" borderId="0" xfId="0" applyFont="1" applyFill="1" applyBorder="1" applyAlignment="1">
      <alignment vertical="center" wrapText="1"/>
    </xf>
    <xf numFmtId="0" fontId="75" fillId="33" borderId="0" xfId="0" applyFont="1" applyFill="1" applyBorder="1" applyAlignment="1">
      <alignment vertical="center" wrapText="1"/>
    </xf>
    <xf numFmtId="0" fontId="75" fillId="37" borderId="0" xfId="54" applyFont="1" applyFill="1" applyBorder="1" applyAlignment="1">
      <alignment wrapText="1"/>
      <protection/>
    </xf>
    <xf numFmtId="0" fontId="75" fillId="37" borderId="0" xfId="54" applyFont="1" applyFill="1" applyBorder="1" applyAlignment="1">
      <alignment horizontal="left" wrapText="1"/>
      <protection/>
    </xf>
    <xf numFmtId="0" fontId="75" fillId="33" borderId="0" xfId="54" applyFont="1" applyFill="1" applyBorder="1" applyAlignment="1">
      <alignment horizontal="left" wrapText="1"/>
      <protection/>
    </xf>
    <xf numFmtId="0" fontId="78" fillId="33" borderId="0" xfId="0" applyFont="1" applyFill="1" applyAlignment="1">
      <alignment vertical="center" wrapText="1"/>
    </xf>
    <xf numFmtId="0" fontId="80" fillId="0" borderId="0" xfId="44" applyFont="1" applyAlignment="1" applyProtection="1" quotePrefix="1">
      <alignment/>
      <protection/>
    </xf>
    <xf numFmtId="0" fontId="82" fillId="0" borderId="0" xfId="44" applyFont="1" applyAlignment="1" applyProtection="1" quotePrefix="1">
      <alignment/>
      <protection/>
    </xf>
    <xf numFmtId="0" fontId="70" fillId="0" borderId="0" xfId="0" applyFont="1" applyAlignment="1" quotePrefix="1">
      <alignment vertical="top"/>
    </xf>
    <xf numFmtId="0" fontId="81" fillId="0" borderId="0" xfId="0" applyFont="1" applyAlignment="1" quotePrefix="1">
      <alignment vertical="top"/>
    </xf>
    <xf numFmtId="0" fontId="69" fillId="0" borderId="14" xfId="0" applyFont="1" applyFill="1" applyBorder="1" applyAlignment="1" quotePrefix="1">
      <alignment horizontal="left" vertical="center" wrapText="1"/>
    </xf>
    <xf numFmtId="212" fontId="69" fillId="0" borderId="14" xfId="42" applyNumberFormat="1" applyFont="1" applyFill="1" applyBorder="1" applyAlignment="1" quotePrefix="1">
      <alignment horizontal="center" vertical="center" wrapText="1"/>
    </xf>
    <xf numFmtId="9" fontId="69" fillId="0" borderId="14" xfId="57" applyFont="1" applyFill="1" applyBorder="1" applyAlignment="1" quotePrefix="1">
      <alignment horizontal="right" vertical="center" wrapText="1"/>
    </xf>
    <xf numFmtId="212" fontId="69" fillId="0" borderId="14" xfId="42" applyNumberFormat="1" applyFont="1" applyFill="1" applyBorder="1" applyAlignment="1" quotePrefix="1">
      <alignment horizontal="right" vertical="center" wrapText="1"/>
    </xf>
    <xf numFmtId="10" fontId="68" fillId="35" borderId="10" xfId="57" applyNumberFormat="1" applyFont="1" applyFill="1" applyBorder="1" applyAlignment="1" applyProtection="1" quotePrefix="1">
      <alignment vertical="center"/>
      <protection/>
    </xf>
    <xf numFmtId="10" fontId="68" fillId="35" borderId="11" xfId="57" applyNumberFormat="1" applyFont="1" applyFill="1" applyBorder="1" applyAlignment="1" applyProtection="1" quotePrefix="1">
      <alignment vertical="center"/>
      <protection/>
    </xf>
    <xf numFmtId="10" fontId="68" fillId="35" borderId="38" xfId="57" applyNumberFormat="1" applyFont="1" applyFill="1" applyBorder="1" applyAlignment="1" applyProtection="1" quotePrefix="1">
      <alignment vertical="center"/>
      <protection/>
    </xf>
    <xf numFmtId="0" fontId="83" fillId="0" borderId="0" xfId="0" applyFont="1" applyFill="1" applyAlignment="1">
      <alignment horizontal="center" vertical="center"/>
    </xf>
    <xf numFmtId="0" fontId="70" fillId="33" borderId="0" xfId="0" applyFont="1" applyFill="1" applyAlignment="1" quotePrefix="1">
      <alignment horizontal="left" vertical="center"/>
    </xf>
    <xf numFmtId="0" fontId="81" fillId="33" borderId="0" xfId="0" applyFont="1" applyFill="1" applyAlignment="1" quotePrefix="1">
      <alignment horizontal="left" vertical="center"/>
    </xf>
    <xf numFmtId="0" fontId="68" fillId="35" borderId="40" xfId="0" applyNumberFormat="1" applyFont="1" applyFill="1" applyBorder="1" applyAlignment="1" applyProtection="1" quotePrefix="1">
      <alignment horizontal="left" vertical="center" wrapText="1"/>
      <protection/>
    </xf>
    <xf numFmtId="0" fontId="69" fillId="0" borderId="14" xfId="0" applyFont="1" applyFill="1" applyBorder="1" applyAlignment="1" quotePrefix="1">
      <alignment horizontal="right" vertical="center" wrapText="1"/>
    </xf>
    <xf numFmtId="0" fontId="69" fillId="0" borderId="14" xfId="0" applyNumberFormat="1" applyFont="1" applyFill="1" applyBorder="1" applyAlignment="1" quotePrefix="1">
      <alignment horizontal="right" vertical="center" wrapText="1"/>
    </xf>
    <xf numFmtId="0" fontId="81" fillId="0" borderId="0" xfId="0" applyFont="1" applyAlignment="1">
      <alignment/>
    </xf>
    <xf numFmtId="0" fontId="68" fillId="35" borderId="41" xfId="0" applyNumberFormat="1" applyFont="1" applyFill="1" applyBorder="1" applyAlignment="1" applyProtection="1" quotePrefix="1">
      <alignment horizontal="left" vertical="center" wrapText="1"/>
      <protection/>
    </xf>
    <xf numFmtId="0" fontId="68" fillId="35" borderId="42" xfId="0" applyNumberFormat="1" applyFont="1" applyFill="1" applyBorder="1" applyAlignment="1" applyProtection="1" quotePrefix="1">
      <alignment horizontal="left" vertical="center" wrapText="1"/>
      <protection/>
    </xf>
    <xf numFmtId="0" fontId="69" fillId="35" borderId="43" xfId="0" applyNumberFormat="1" applyFont="1" applyFill="1" applyBorder="1" applyAlignment="1" applyProtection="1" quotePrefix="1">
      <alignment horizontal="left" vertical="center" wrapText="1"/>
      <protection/>
    </xf>
    <xf numFmtId="0" fontId="69" fillId="35" borderId="44" xfId="0" applyNumberFormat="1" applyFont="1" applyFill="1" applyBorder="1" applyAlignment="1" applyProtection="1" quotePrefix="1">
      <alignment horizontal="right" vertical="center" wrapText="1"/>
      <protection/>
    </xf>
    <xf numFmtId="212" fontId="69" fillId="35" borderId="44" xfId="42" applyNumberFormat="1" applyFont="1" applyFill="1" applyBorder="1" applyAlignment="1" applyProtection="1" quotePrefix="1">
      <alignment horizontal="right" vertical="center" wrapText="1"/>
      <protection/>
    </xf>
    <xf numFmtId="212" fontId="68" fillId="35" borderId="40" xfId="42" applyNumberFormat="1" applyFont="1" applyFill="1" applyBorder="1" applyAlignment="1" applyProtection="1" quotePrefix="1">
      <alignment horizontal="right" vertical="center" wrapText="1"/>
      <protection/>
    </xf>
    <xf numFmtId="0" fontId="69" fillId="35" borderId="44" xfId="0" applyNumberFormat="1" applyFont="1" applyFill="1" applyBorder="1" applyAlignment="1" applyProtection="1" quotePrefix="1">
      <alignment horizontal="left" vertical="center" wrapText="1"/>
      <protection/>
    </xf>
    <xf numFmtId="10" fontId="68" fillId="35" borderId="11" xfId="57" applyNumberFormat="1" applyFont="1" applyFill="1" applyBorder="1" applyAlignment="1" applyProtection="1" quotePrefix="1">
      <alignment horizontal="right" vertical="center" wrapText="1"/>
      <protection/>
    </xf>
    <xf numFmtId="10" fontId="69" fillId="35" borderId="44" xfId="57" applyNumberFormat="1" applyFont="1" applyFill="1" applyBorder="1" applyAlignment="1" applyProtection="1" quotePrefix="1">
      <alignment horizontal="right" vertical="center" wrapText="1"/>
      <protection/>
    </xf>
    <xf numFmtId="165" fontId="68" fillId="35" borderId="11" xfId="42" applyNumberFormat="1" applyFont="1" applyFill="1" applyBorder="1" applyAlignment="1" applyProtection="1" quotePrefix="1">
      <alignment horizontal="right" vertical="center" wrapText="1"/>
      <protection/>
    </xf>
    <xf numFmtId="0" fontId="75" fillId="0" borderId="0" xfId="0" applyFont="1" applyAlignment="1">
      <alignment/>
    </xf>
    <xf numFmtId="0" fontId="69" fillId="0" borderId="14" xfId="0" applyFont="1" applyFill="1" applyBorder="1" applyAlignment="1" quotePrefix="1">
      <alignment horizontal="center" vertical="center" wrapText="1"/>
    </xf>
    <xf numFmtId="165" fontId="69" fillId="0" borderId="14" xfId="42" applyNumberFormat="1" applyFont="1" applyFill="1" applyBorder="1" applyAlignment="1" quotePrefix="1">
      <alignment horizontal="center" vertical="center" wrapText="1"/>
    </xf>
    <xf numFmtId="165" fontId="69" fillId="0" borderId="43" xfId="42" applyNumberFormat="1" applyFont="1" applyFill="1" applyBorder="1" applyAlignment="1" quotePrefix="1">
      <alignment horizontal="center" vertical="center" wrapText="1"/>
    </xf>
    <xf numFmtId="2" fontId="68" fillId="34" borderId="37" xfId="0" applyNumberFormat="1" applyFont="1" applyFill="1" applyBorder="1" applyAlignment="1">
      <alignment horizontal="right" vertical="center"/>
    </xf>
    <xf numFmtId="0" fontId="81" fillId="0" borderId="0" xfId="0" applyFont="1" applyAlignment="1">
      <alignment/>
    </xf>
    <xf numFmtId="0" fontId="70" fillId="0" borderId="0" xfId="0" applyFont="1" applyFill="1" applyAlignment="1">
      <alignment horizontal="center" vertical="center"/>
    </xf>
    <xf numFmtId="0" fontId="70" fillId="0" borderId="0" xfId="0" applyFont="1" applyFill="1" applyBorder="1" applyAlignment="1">
      <alignment horizontal="center" vertical="center"/>
    </xf>
    <xf numFmtId="0" fontId="78" fillId="0" borderId="0" xfId="0" applyFont="1" applyAlignment="1">
      <alignment/>
    </xf>
    <xf numFmtId="0" fontId="70" fillId="34" borderId="0" xfId="0" applyFont="1" applyFill="1" applyAlignment="1">
      <alignment horizontal="center" vertical="center"/>
    </xf>
    <xf numFmtId="0" fontId="70" fillId="34" borderId="0" xfId="0" applyFont="1" applyFill="1" applyBorder="1" applyAlignment="1">
      <alignment horizontal="center" vertical="center"/>
    </xf>
    <xf numFmtId="0" fontId="70" fillId="33" borderId="0" xfId="0" applyFont="1" applyFill="1" applyAlignment="1" quotePrefix="1">
      <alignment horizontal="left" vertical="center"/>
    </xf>
    <xf numFmtId="0" fontId="81" fillId="33" borderId="0" xfId="0" applyFont="1" applyFill="1" applyAlignment="1" quotePrefix="1">
      <alignment horizontal="left" vertical="center"/>
    </xf>
    <xf numFmtId="0" fontId="29" fillId="33" borderId="0" xfId="0" applyFont="1" applyFill="1" applyAlignment="1">
      <alignment horizontal="right"/>
    </xf>
    <xf numFmtId="0" fontId="28" fillId="33" borderId="0" xfId="0" applyNumberFormat="1" applyFont="1" applyFill="1" applyAlignment="1">
      <alignment vertical="top" wrapText="1"/>
    </xf>
    <xf numFmtId="0" fontId="29" fillId="33" borderId="0" xfId="0" applyFont="1" applyFill="1" applyBorder="1" applyAlignment="1">
      <alignment horizontal="right"/>
    </xf>
    <xf numFmtId="0" fontId="9" fillId="0" borderId="0" xfId="0" applyFont="1" applyBorder="1" applyAlignment="1" quotePrefix="1">
      <alignment horizontal="center" vertical="center"/>
    </xf>
    <xf numFmtId="0" fontId="9" fillId="0" borderId="0" xfId="0" applyNumberFormat="1" applyFont="1" applyBorder="1" applyAlignment="1" quotePrefix="1">
      <alignment horizontal="center" vertical="center" wrapText="1"/>
    </xf>
    <xf numFmtId="0" fontId="5" fillId="0" borderId="45" xfId="0" applyFont="1" applyBorder="1" applyAlignment="1" quotePrefix="1">
      <alignment horizontal="center" vertical="center" wrapText="1"/>
    </xf>
    <xf numFmtId="0" fontId="5" fillId="0" borderId="45" xfId="0" applyNumberFormat="1" applyFont="1" applyBorder="1" applyAlignment="1" quotePrefix="1">
      <alignment horizontal="center" vertical="center" wrapText="1"/>
    </xf>
    <xf numFmtId="0" fontId="69" fillId="0" borderId="36" xfId="0" applyNumberFormat="1" applyFont="1" applyFill="1" applyBorder="1" applyAlignment="1" quotePrefix="1">
      <alignment horizontal="center" vertical="center" wrapText="1"/>
    </xf>
    <xf numFmtId="0" fontId="68" fillId="0" borderId="0" xfId="0" applyNumberFormat="1" applyFont="1" applyFill="1" applyBorder="1" applyAlignment="1" quotePrefix="1">
      <alignment horizontal="center" vertical="center" wrapText="1"/>
    </xf>
    <xf numFmtId="0" fontId="29" fillId="0" borderId="0" xfId="0" applyFont="1" applyAlignment="1">
      <alignment horizontal="right"/>
    </xf>
    <xf numFmtId="0" fontId="68" fillId="35" borderId="19" xfId="0" applyNumberFormat="1" applyFont="1" applyFill="1" applyBorder="1" applyAlignment="1" applyProtection="1" quotePrefix="1">
      <alignment horizontal="center" vertical="center" wrapText="1"/>
      <protection/>
    </xf>
    <xf numFmtId="0" fontId="68" fillId="35" borderId="21" xfId="0" applyNumberFormat="1" applyFont="1" applyFill="1" applyBorder="1" applyAlignment="1" applyProtection="1" quotePrefix="1">
      <alignment horizontal="center" vertical="center" wrapText="1"/>
      <protection/>
    </xf>
    <xf numFmtId="0" fontId="69" fillId="35" borderId="25" xfId="0" applyNumberFormat="1" applyFont="1" applyFill="1" applyBorder="1" applyAlignment="1" applyProtection="1" quotePrefix="1">
      <alignment horizontal="center" vertical="center" wrapText="1"/>
      <protection/>
    </xf>
    <xf numFmtId="0" fontId="5" fillId="33" borderId="0" xfId="0" applyFont="1" applyFill="1" applyAlignment="1">
      <alignment horizontal="right"/>
    </xf>
    <xf numFmtId="0" fontId="5" fillId="0" borderId="0" xfId="0" applyFont="1" applyAlignment="1">
      <alignment horizontal="center" vertical="center"/>
    </xf>
    <xf numFmtId="0" fontId="5" fillId="33" borderId="0" xfId="0" applyFont="1" applyFill="1" applyAlignment="1">
      <alignment horizontal="center" vertical="center"/>
    </xf>
    <xf numFmtId="0" fontId="9" fillId="0" borderId="0" xfId="0" applyFont="1" applyBorder="1" applyAlignment="1" quotePrefix="1">
      <alignment horizontal="center" vertical="center"/>
    </xf>
    <xf numFmtId="0" fontId="9" fillId="0" borderId="0" xfId="0" applyNumberFormat="1" applyFont="1" applyBorder="1" applyAlignment="1" quotePrefix="1">
      <alignment horizontal="center" vertical="center"/>
    </xf>
    <xf numFmtId="0" fontId="5" fillId="0" borderId="45" xfId="0" applyFont="1" applyBorder="1" applyAlignment="1" quotePrefix="1">
      <alignment horizontal="center" vertical="center" wrapText="1"/>
    </xf>
    <xf numFmtId="0" fontId="5" fillId="0" borderId="45" xfId="0" applyNumberFormat="1" applyFont="1" applyBorder="1" applyAlignment="1" quotePrefix="1">
      <alignment horizontal="center" vertical="center" wrapText="1"/>
    </xf>
    <xf numFmtId="212" fontId="69" fillId="0" borderId="31" xfId="42" applyNumberFormat="1" applyFont="1" applyFill="1" applyBorder="1" applyAlignment="1" quotePrefix="1">
      <alignment horizontal="left" vertical="center" wrapText="1"/>
    </xf>
    <xf numFmtId="212" fontId="68" fillId="0" borderId="30" xfId="42" applyNumberFormat="1" applyFont="1" applyFill="1" applyBorder="1" applyAlignment="1" quotePrefix="1">
      <alignment horizontal="left" vertical="center" wrapText="1"/>
    </xf>
    <xf numFmtId="0" fontId="5" fillId="0" borderId="30" xfId="0" applyFont="1" applyBorder="1" applyAlignment="1" quotePrefix="1">
      <alignment horizontal="left" vertical="center" wrapText="1"/>
    </xf>
    <xf numFmtId="212" fontId="69" fillId="0" borderId="30" xfId="42" applyNumberFormat="1" applyFont="1" applyFill="1" applyBorder="1" applyAlignment="1" quotePrefix="1">
      <alignment horizontal="left" vertical="center" wrapText="1"/>
    </xf>
    <xf numFmtId="0" fontId="5" fillId="0" borderId="30" xfId="0" applyFont="1" applyBorder="1" applyAlignment="1" quotePrefix="1">
      <alignment horizontal="left" wrapText="1"/>
    </xf>
    <xf numFmtId="212" fontId="69" fillId="0" borderId="14" xfId="42" applyNumberFormat="1" applyFont="1" applyFill="1" applyBorder="1" applyAlignment="1" quotePrefix="1">
      <alignment horizontal="left" vertical="center" wrapText="1"/>
    </xf>
    <xf numFmtId="212" fontId="69" fillId="0" borderId="31" xfId="42" applyNumberFormat="1" applyFont="1" applyFill="1" applyBorder="1" applyAlignment="1" quotePrefix="1">
      <alignment horizontal="right" vertical="center" wrapText="1"/>
    </xf>
    <xf numFmtId="212" fontId="69" fillId="35" borderId="11" xfId="42" applyNumberFormat="1" applyFont="1" applyFill="1" applyBorder="1" applyAlignment="1" applyProtection="1" quotePrefix="1">
      <alignment horizontal="right" vertical="center" wrapText="1"/>
      <protection/>
    </xf>
    <xf numFmtId="212" fontId="68" fillId="0" borderId="30" xfId="42" applyNumberFormat="1" applyFont="1" applyFill="1" applyBorder="1" applyAlignment="1" quotePrefix="1">
      <alignment horizontal="right" vertical="center" wrapText="1"/>
    </xf>
    <xf numFmtId="212" fontId="69" fillId="0" borderId="30" xfId="42" applyNumberFormat="1" applyFont="1" applyFill="1" applyBorder="1" applyAlignment="1" quotePrefix="1">
      <alignment horizontal="right" vertical="center" wrapText="1"/>
    </xf>
    <xf numFmtId="0" fontId="5" fillId="0" borderId="30" xfId="0" applyFont="1" applyBorder="1" applyAlignment="1">
      <alignment horizontal="right"/>
    </xf>
    <xf numFmtId="0" fontId="5" fillId="0" borderId="0" xfId="0" applyFont="1" applyAlignment="1">
      <alignment horizontal="right"/>
    </xf>
    <xf numFmtId="0" fontId="68" fillId="35" borderId="25" xfId="0" applyNumberFormat="1" applyFont="1" applyFill="1" applyBorder="1" applyAlignment="1" applyProtection="1" quotePrefix="1">
      <alignment horizontal="center" vertical="center" wrapText="1"/>
      <protection/>
    </xf>
    <xf numFmtId="212" fontId="68" fillId="35" borderId="25" xfId="42" applyNumberFormat="1" applyFont="1" applyFill="1" applyBorder="1" applyAlignment="1" applyProtection="1" quotePrefix="1">
      <alignment horizontal="right" vertical="center" wrapText="1"/>
      <protection/>
    </xf>
    <xf numFmtId="0" fontId="69" fillId="0" borderId="12" xfId="0" applyFont="1" applyFill="1" applyBorder="1" applyAlignment="1" quotePrefix="1">
      <alignment vertical="center"/>
    </xf>
    <xf numFmtId="0" fontId="5" fillId="0" borderId="0" xfId="0" applyFont="1" applyAlignment="1">
      <alignment horizontal="right"/>
    </xf>
    <xf numFmtId="167" fontId="69" fillId="0" borderId="29" xfId="42" applyNumberFormat="1" applyFont="1" applyFill="1" applyBorder="1" applyAlignment="1" quotePrefix="1">
      <alignment horizontal="right" vertical="center" wrapText="1"/>
    </xf>
    <xf numFmtId="167" fontId="68" fillId="35" borderId="21" xfId="42" applyNumberFormat="1" applyFont="1" applyFill="1" applyBorder="1" applyAlignment="1" applyProtection="1" quotePrefix="1">
      <alignment horizontal="right" vertical="center" wrapText="1"/>
      <protection/>
    </xf>
    <xf numFmtId="167" fontId="69" fillId="35" borderId="21" xfId="42" applyNumberFormat="1" applyFont="1" applyFill="1" applyBorder="1" applyAlignment="1" applyProtection="1" quotePrefix="1">
      <alignment horizontal="right" vertical="center" wrapText="1"/>
      <protection/>
    </xf>
    <xf numFmtId="167" fontId="69" fillId="0" borderId="23" xfId="42" applyNumberFormat="1" applyFont="1" applyFill="1" applyBorder="1" applyAlignment="1" quotePrefix="1">
      <alignment horizontal="right" vertical="center" wrapText="1"/>
    </xf>
    <xf numFmtId="167" fontId="69" fillId="0" borderId="27" xfId="42" applyNumberFormat="1" applyFont="1" applyFill="1" applyBorder="1" applyAlignment="1" quotePrefix="1">
      <alignment horizontal="right" vertical="center" wrapText="1"/>
    </xf>
    <xf numFmtId="0" fontId="9" fillId="0" borderId="46" xfId="0" applyFont="1" applyBorder="1" applyAlignment="1" quotePrefix="1">
      <alignment horizontal="right" vertical="center"/>
    </xf>
    <xf numFmtId="0" fontId="9" fillId="0" borderId="46" xfId="0" applyNumberFormat="1" applyFont="1" applyBorder="1" applyAlignment="1" quotePrefix="1">
      <alignment horizontal="right" vertical="center"/>
    </xf>
    <xf numFmtId="4" fontId="5" fillId="0" borderId="0" xfId="0" applyNumberFormat="1" applyFont="1" applyAlignment="1">
      <alignment/>
    </xf>
    <xf numFmtId="4" fontId="0" fillId="0" borderId="0" xfId="0" applyNumberFormat="1" applyAlignment="1">
      <alignment/>
    </xf>
    <xf numFmtId="4" fontId="8" fillId="34" borderId="0" xfId="0" applyNumberFormat="1" applyFont="1" applyFill="1" applyBorder="1" applyAlignment="1" applyProtection="1" quotePrefix="1">
      <alignment horizontal="center" vertical="center"/>
      <protection/>
    </xf>
    <xf numFmtId="4" fontId="69" fillId="0" borderId="36" xfId="0" applyNumberFormat="1" applyFont="1" applyFill="1" applyBorder="1" applyAlignment="1" quotePrefix="1">
      <alignment horizontal="center" vertical="center" wrapText="1"/>
    </xf>
    <xf numFmtId="4" fontId="68" fillId="0" borderId="13" xfId="0" applyNumberFormat="1" applyFont="1" applyFill="1" applyBorder="1" applyAlignment="1" quotePrefix="1">
      <alignment horizontal="center" vertical="center" wrapText="1"/>
    </xf>
    <xf numFmtId="4" fontId="68" fillId="35" borderId="19" xfId="0" applyNumberFormat="1" applyFont="1" applyFill="1" applyBorder="1" applyAlignment="1" applyProtection="1" quotePrefix="1">
      <alignment horizontal="left" vertical="center" wrapText="1"/>
      <protection/>
    </xf>
    <xf numFmtId="4" fontId="68" fillId="35" borderId="21" xfId="0" applyNumberFormat="1" applyFont="1" applyFill="1" applyBorder="1" applyAlignment="1" applyProtection="1" quotePrefix="1">
      <alignment horizontal="left" vertical="center" wrapText="1"/>
      <protection/>
    </xf>
    <xf numFmtId="4" fontId="68" fillId="35" borderId="25" xfId="0" applyNumberFormat="1" applyFont="1" applyFill="1" applyBorder="1" applyAlignment="1" applyProtection="1" quotePrefix="1">
      <alignment horizontal="left" vertical="center" wrapText="1"/>
      <protection/>
    </xf>
    <xf numFmtId="4" fontId="69" fillId="35" borderId="25" xfId="0" applyNumberFormat="1" applyFont="1" applyFill="1" applyBorder="1" applyAlignment="1" applyProtection="1" quotePrefix="1">
      <alignment horizontal="left" vertical="center" wrapText="1"/>
      <protection/>
    </xf>
    <xf numFmtId="0" fontId="69" fillId="0" borderId="36" xfId="0" applyFont="1" applyFill="1" applyBorder="1" applyAlignment="1" quotePrefix="1">
      <alignment horizontal="center" vertical="center" wrapText="1"/>
    </xf>
    <xf numFmtId="0" fontId="69" fillId="0" borderId="13" xfId="0" applyFont="1" applyFill="1" applyBorder="1" applyAlignment="1" quotePrefix="1">
      <alignment horizontal="center" vertical="center" wrapText="1"/>
    </xf>
    <xf numFmtId="0" fontId="69" fillId="0" borderId="47" xfId="0" applyFont="1" applyFill="1" applyBorder="1" applyAlignment="1" quotePrefix="1">
      <alignment horizontal="center" vertical="center" wrapText="1"/>
    </xf>
    <xf numFmtId="0" fontId="69" fillId="0" borderId="48" xfId="0" applyFont="1" applyFill="1" applyBorder="1" applyAlignment="1" quotePrefix="1">
      <alignment horizontal="center" vertical="center" wrapText="1"/>
    </xf>
    <xf numFmtId="0" fontId="68" fillId="0" borderId="0" xfId="0" applyFont="1" applyFill="1" applyBorder="1" applyAlignment="1" quotePrefix="1">
      <alignment horizontal="center" vertical="center" wrapText="1"/>
    </xf>
    <xf numFmtId="0" fontId="68" fillId="35" borderId="16" xfId="0" applyNumberFormat="1" applyFont="1" applyFill="1" applyBorder="1" applyAlignment="1" applyProtection="1" quotePrefix="1">
      <alignment horizontal="center" vertical="center" wrapText="1"/>
      <protection/>
    </xf>
    <xf numFmtId="0" fontId="69" fillId="0" borderId="49" xfId="0" applyFont="1" applyFill="1" applyBorder="1" applyAlignment="1" quotePrefix="1">
      <alignment horizontal="center" vertical="center" wrapText="1"/>
    </xf>
    <xf numFmtId="0" fontId="69" fillId="0" borderId="50" xfId="0" applyFont="1" applyFill="1" applyBorder="1" applyAlignment="1" quotePrefix="1">
      <alignment horizontal="center" vertical="center" wrapText="1"/>
    </xf>
    <xf numFmtId="0" fontId="68" fillId="0" borderId="51" xfId="0" applyFont="1" applyFill="1" applyBorder="1" applyAlignment="1" quotePrefix="1">
      <alignment horizontal="center" vertical="center" wrapText="1"/>
    </xf>
    <xf numFmtId="0" fontId="68" fillId="0" borderId="45" xfId="0" applyFont="1" applyFill="1" applyBorder="1" applyAlignment="1" quotePrefix="1">
      <alignment horizontal="center" vertical="center" wrapText="1"/>
    </xf>
    <xf numFmtId="212" fontId="68" fillId="0" borderId="13" xfId="42" applyNumberFormat="1" applyFont="1" applyFill="1" applyBorder="1" applyAlignment="1" quotePrefix="1">
      <alignment horizontal="center" vertical="center" wrapText="1"/>
    </xf>
    <xf numFmtId="0" fontId="68" fillId="0" borderId="13" xfId="0" applyNumberFormat="1" applyFont="1" applyFill="1" applyBorder="1" applyAlignment="1" quotePrefix="1">
      <alignment horizontal="center" vertical="center" wrapText="1"/>
    </xf>
    <xf numFmtId="0" fontId="9" fillId="0" borderId="49" xfId="0" applyFont="1" applyBorder="1" applyAlignment="1" quotePrefix="1">
      <alignment horizontal="center" vertical="center" wrapText="1"/>
    </xf>
    <xf numFmtId="0" fontId="5" fillId="0" borderId="13" xfId="0" applyFont="1" applyBorder="1" applyAlignment="1" quotePrefix="1">
      <alignment horizontal="center" vertical="center" wrapText="1"/>
    </xf>
    <xf numFmtId="0" fontId="9" fillId="0" borderId="52" xfId="0" applyNumberFormat="1" applyFont="1" applyFill="1" applyBorder="1" applyAlignment="1" quotePrefix="1">
      <alignment horizontal="center" vertical="center" wrapText="1"/>
    </xf>
    <xf numFmtId="0" fontId="84" fillId="0" borderId="53" xfId="0" applyFont="1" applyFill="1" applyBorder="1" applyAlignment="1" quotePrefix="1">
      <alignment vertical="center" wrapText="1"/>
    </xf>
    <xf numFmtId="0" fontId="84" fillId="0" borderId="53" xfId="0" applyNumberFormat="1" applyFont="1" applyFill="1" applyBorder="1" applyAlignment="1" quotePrefix="1">
      <alignment vertical="center" wrapText="1"/>
    </xf>
    <xf numFmtId="0" fontId="69" fillId="0" borderId="54" xfId="0" applyFont="1" applyFill="1" applyBorder="1" applyAlignment="1" quotePrefix="1">
      <alignment horizontal="center" vertical="center" wrapText="1"/>
    </xf>
    <xf numFmtId="0" fontId="68" fillId="0" borderId="0" xfId="0" applyFont="1" applyFill="1" applyBorder="1" applyAlignment="1" quotePrefix="1">
      <alignment horizontal="center" vertical="center" wrapText="1"/>
    </xf>
    <xf numFmtId="0" fontId="68" fillId="0" borderId="53" xfId="0" applyFont="1" applyFill="1" applyBorder="1" applyAlignment="1" quotePrefix="1">
      <alignment horizontal="center" vertical="center" wrapText="1"/>
    </xf>
    <xf numFmtId="0" fontId="68" fillId="0" borderId="15" xfId="0" applyFont="1" applyFill="1" applyBorder="1" applyAlignment="1" quotePrefix="1">
      <alignment horizontal="center" vertical="center" wrapText="1"/>
    </xf>
    <xf numFmtId="0" fontId="69" fillId="0" borderId="36"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69" fillId="0" borderId="52" xfId="0" applyFont="1" applyFill="1" applyBorder="1" applyAlignment="1" quotePrefix="1">
      <alignment horizontal="center" vertical="center" wrapText="1"/>
    </xf>
    <xf numFmtId="0" fontId="69" fillId="0" borderId="55" xfId="0" applyFont="1" applyFill="1" applyBorder="1" applyAlignment="1" quotePrefix="1">
      <alignment horizontal="center" vertical="center" wrapText="1"/>
    </xf>
    <xf numFmtId="0" fontId="69" fillId="0" borderId="52" xfId="0" applyNumberFormat="1" applyFont="1" applyFill="1" applyBorder="1" applyAlignment="1" quotePrefix="1">
      <alignment horizontal="center" vertical="center" wrapText="1"/>
    </xf>
    <xf numFmtId="0" fontId="69" fillId="0" borderId="55" xfId="0" applyNumberFormat="1" applyFont="1" applyFill="1" applyBorder="1" applyAlignment="1" quotePrefix="1">
      <alignment horizontal="center" vertical="center" wrapText="1"/>
    </xf>
    <xf numFmtId="0" fontId="28" fillId="33" borderId="0" xfId="0" applyNumberFormat="1" applyFont="1" applyFill="1" applyAlignment="1">
      <alignment horizontal="left" vertical="top" wrapText="1"/>
    </xf>
    <xf numFmtId="0" fontId="69" fillId="0" borderId="13" xfId="0" applyFont="1" applyFill="1" applyBorder="1" applyAlignment="1" quotePrefix="1">
      <alignment horizontal="center" vertical="center" wrapText="1"/>
    </xf>
    <xf numFmtId="0" fontId="69" fillId="0" borderId="36" xfId="0" applyNumberFormat="1" applyFont="1" applyFill="1" applyBorder="1" applyAlignment="1" quotePrefix="1">
      <alignment horizontal="center" vertical="center" wrapText="1"/>
    </xf>
    <xf numFmtId="0" fontId="69" fillId="0" borderId="13" xfId="0" applyNumberFormat="1" applyFont="1" applyFill="1" applyBorder="1" applyAlignment="1" quotePrefix="1">
      <alignment horizontal="center" vertical="center" wrapText="1"/>
    </xf>
    <xf numFmtId="0" fontId="69" fillId="0" borderId="39" xfId="0" applyFont="1" applyFill="1" applyBorder="1" applyAlignment="1" quotePrefix="1">
      <alignment horizontal="center" vertical="center" wrapText="1"/>
    </xf>
    <xf numFmtId="0" fontId="69" fillId="0" borderId="56" xfId="0" applyFont="1" applyFill="1" applyBorder="1" applyAlignment="1" quotePrefix="1">
      <alignment horizontal="center" vertical="center" wrapText="1"/>
    </xf>
    <xf numFmtId="0" fontId="69" fillId="0" borderId="57" xfId="0" applyFont="1" applyFill="1" applyBorder="1" applyAlignment="1" quotePrefix="1">
      <alignment horizontal="center" vertical="center" wrapText="1"/>
    </xf>
    <xf numFmtId="0" fontId="5" fillId="0" borderId="58" xfId="0" applyFont="1" applyBorder="1" applyAlignment="1" quotePrefix="1">
      <alignment horizontal="center" vertical="center" wrapText="1"/>
    </xf>
    <xf numFmtId="0" fontId="5" fillId="0" borderId="59" xfId="0" applyFont="1" applyBorder="1" applyAlignment="1">
      <alignment horizontal="center" vertical="center" wrapText="1"/>
    </xf>
    <xf numFmtId="0" fontId="68" fillId="0" borderId="60" xfId="0" applyFont="1" applyFill="1" applyBorder="1" applyAlignment="1" quotePrefix="1">
      <alignment horizontal="center" vertical="center" wrapText="1"/>
    </xf>
    <xf numFmtId="0" fontId="68" fillId="0" borderId="61" xfId="0" applyFont="1" applyFill="1" applyBorder="1" applyAlignment="1" quotePrefix="1">
      <alignment horizontal="center" vertical="center" wrapText="1"/>
    </xf>
    <xf numFmtId="0" fontId="68" fillId="0" borderId="62" xfId="0" applyFont="1" applyFill="1" applyBorder="1" applyAlignment="1" quotePrefix="1">
      <alignment horizontal="center" vertical="center" wrapText="1"/>
    </xf>
    <xf numFmtId="0" fontId="28" fillId="33" borderId="0" xfId="0" applyNumberFormat="1" applyFont="1" applyFill="1" applyAlignment="1">
      <alignment horizontal="left" wrapText="1"/>
    </xf>
    <xf numFmtId="0" fontId="28" fillId="0" borderId="0" xfId="0" applyFont="1" applyAlignment="1">
      <alignment horizontal="left" wrapText="1"/>
    </xf>
    <xf numFmtId="0" fontId="5" fillId="0" borderId="57" xfId="0" applyFont="1" applyBorder="1" applyAlignment="1" quotePrefix="1">
      <alignment horizontal="center" vertical="center" wrapText="1"/>
    </xf>
    <xf numFmtId="0" fontId="5" fillId="0" borderId="63" xfId="0" applyFont="1" applyBorder="1" applyAlignment="1">
      <alignment horizontal="center" vertical="center" wrapText="1"/>
    </xf>
    <xf numFmtId="0" fontId="28" fillId="33" borderId="0" xfId="0" applyFont="1" applyFill="1" applyAlignment="1">
      <alignment horizontal="left" vertical="top" wrapText="1"/>
    </xf>
    <xf numFmtId="0" fontId="69" fillId="0" borderId="53" xfId="0" applyFont="1" applyFill="1" applyBorder="1" applyAlignment="1" quotePrefix="1">
      <alignment horizontal="center" vertical="center" wrapText="1"/>
    </xf>
    <xf numFmtId="0" fontId="5" fillId="0" borderId="0" xfId="0" applyFont="1" applyBorder="1" applyAlignment="1" quotePrefix="1">
      <alignment horizontal="center" vertical="center"/>
    </xf>
    <xf numFmtId="0" fontId="5" fillId="0" borderId="13" xfId="0" applyFont="1" applyBorder="1" applyAlignment="1">
      <alignment horizontal="center" vertical="center"/>
    </xf>
    <xf numFmtId="0" fontId="5" fillId="0" borderId="57" xfId="0" applyFont="1" applyBorder="1" applyAlignment="1" quotePrefix="1">
      <alignment horizontal="center" vertical="center"/>
    </xf>
    <xf numFmtId="0" fontId="9" fillId="0" borderId="49" xfId="0" applyFont="1" applyBorder="1" applyAlignment="1" quotePrefix="1">
      <alignment horizontal="center" vertical="center"/>
    </xf>
    <xf numFmtId="0" fontId="9" fillId="0" borderId="50" xfId="0" applyFont="1" applyBorder="1" applyAlignment="1" quotePrefix="1">
      <alignment horizontal="center" vertical="center"/>
    </xf>
    <xf numFmtId="0" fontId="5" fillId="0" borderId="13" xfId="0" applyFont="1" applyBorder="1" applyAlignment="1" quotePrefix="1">
      <alignment horizontal="center" vertical="center"/>
    </xf>
    <xf numFmtId="0" fontId="69" fillId="0" borderId="64" xfId="0" applyFont="1" applyFill="1" applyBorder="1" applyAlignment="1" quotePrefix="1">
      <alignment horizontal="center" vertical="center" wrapText="1"/>
    </xf>
    <xf numFmtId="0" fontId="69" fillId="0" borderId="34" xfId="0" applyFont="1" applyFill="1" applyBorder="1" applyAlignment="1" quotePrefix="1">
      <alignment horizontal="center" vertical="center" wrapText="1"/>
    </xf>
    <xf numFmtId="0" fontId="5" fillId="0" borderId="51" xfId="0" applyFont="1" applyBorder="1" applyAlignment="1">
      <alignment horizontal="center" vertical="center"/>
    </xf>
    <xf numFmtId="0" fontId="69" fillId="0" borderId="65" xfId="0" applyFont="1" applyFill="1" applyBorder="1" applyAlignment="1" quotePrefix="1">
      <alignment horizontal="center" vertical="center" wrapText="1"/>
    </xf>
    <xf numFmtId="0" fontId="69" fillId="0" borderId="66" xfId="0" applyFont="1" applyFill="1" applyBorder="1" applyAlignment="1" quotePrefix="1">
      <alignment horizontal="center" vertical="center" wrapText="1"/>
    </xf>
    <xf numFmtId="0" fontId="5" fillId="0" borderId="57" xfId="0" applyFont="1" applyBorder="1" applyAlignment="1" quotePrefix="1">
      <alignment horizontal="center" vertical="center" wrapText="1"/>
    </xf>
    <xf numFmtId="0" fontId="5" fillId="0" borderId="0" xfId="0" applyFont="1" applyBorder="1" applyAlignment="1">
      <alignment horizontal="center" vertical="center" wrapText="1"/>
    </xf>
    <xf numFmtId="0" fontId="9" fillId="0" borderId="46" xfId="0" applyFont="1" applyBorder="1" applyAlignment="1" quotePrefix="1">
      <alignment horizontal="center" vertical="center"/>
    </xf>
    <xf numFmtId="0" fontId="9" fillId="0" borderId="67" xfId="0" applyFont="1" applyBorder="1" applyAlignment="1">
      <alignment horizontal="center" vertical="center"/>
    </xf>
    <xf numFmtId="0" fontId="9" fillId="0" borderId="46" xfId="0" applyNumberFormat="1" applyFont="1" applyBorder="1" applyAlignment="1" quotePrefix="1">
      <alignment horizontal="center" vertical="center"/>
    </xf>
    <xf numFmtId="0" fontId="9" fillId="0" borderId="67" xfId="0" applyNumberFormat="1" applyFont="1" applyBorder="1" applyAlignment="1">
      <alignment horizontal="center" vertical="center"/>
    </xf>
    <xf numFmtId="0" fontId="69" fillId="0" borderId="65" xfId="0" applyNumberFormat="1" applyFont="1" applyFill="1" applyBorder="1" applyAlignment="1" quotePrefix="1">
      <alignment horizontal="center" vertical="center" wrapText="1"/>
    </xf>
    <xf numFmtId="0" fontId="69" fillId="0" borderId="66" xfId="0" applyNumberFormat="1" applyFont="1" applyFill="1" applyBorder="1" applyAlignment="1" quotePrefix="1">
      <alignment horizontal="center" vertical="center" wrapText="1"/>
    </xf>
    <xf numFmtId="0" fontId="5" fillId="0" borderId="57" xfId="0" applyNumberFormat="1" applyFont="1" applyBorder="1" applyAlignment="1" quotePrefix="1">
      <alignment horizontal="center" vertical="center" wrapText="1"/>
    </xf>
    <xf numFmtId="0" fontId="5" fillId="0" borderId="0" xfId="0" applyNumberFormat="1" applyFont="1" applyBorder="1" applyAlignment="1">
      <alignment horizontal="center" vertical="center" wrapText="1"/>
    </xf>
    <xf numFmtId="0" fontId="5" fillId="0" borderId="57" xfId="0" applyFont="1" applyBorder="1" applyAlignment="1" quotePrefix="1">
      <alignment horizontal="center" vertical="center"/>
    </xf>
    <xf numFmtId="0" fontId="5" fillId="0" borderId="51" xfId="0" applyFont="1" applyBorder="1" applyAlignment="1">
      <alignment horizontal="center" vertical="center"/>
    </xf>
    <xf numFmtId="0" fontId="5" fillId="0" borderId="0" xfId="0" applyFont="1" applyBorder="1" applyAlignment="1" quotePrefix="1">
      <alignment horizontal="center" vertical="center" wrapText="1"/>
    </xf>
    <xf numFmtId="0" fontId="5" fillId="0" borderId="53" xfId="0" applyFont="1" applyBorder="1" applyAlignment="1" quotePrefix="1">
      <alignment horizontal="center" vertical="center" wrapText="1"/>
    </xf>
    <xf numFmtId="0" fontId="9" fillId="0" borderId="46" xfId="0" applyFont="1" applyBorder="1" applyAlignment="1" quotePrefix="1">
      <alignment horizontal="center" vertical="center"/>
    </xf>
    <xf numFmtId="0" fontId="9" fillId="0" borderId="29" xfId="0" applyFont="1" applyBorder="1" applyAlignment="1" quotePrefix="1">
      <alignment horizontal="center" vertical="center"/>
    </xf>
    <xf numFmtId="0" fontId="9" fillId="0" borderId="67" xfId="0" applyFont="1" applyBorder="1" applyAlignment="1" quotePrefix="1">
      <alignment horizontal="center" vertical="center"/>
    </xf>
    <xf numFmtId="0" fontId="69" fillId="0" borderId="54" xfId="0" applyNumberFormat="1" applyFont="1" applyFill="1" applyBorder="1" applyAlignment="1" quotePrefix="1">
      <alignment horizontal="center" vertical="center" wrapText="1"/>
    </xf>
    <xf numFmtId="0" fontId="5" fillId="0" borderId="57" xfId="0" applyNumberFormat="1" applyFont="1" applyBorder="1" applyAlignment="1" quotePrefix="1">
      <alignment horizontal="center" vertical="center" wrapText="1"/>
    </xf>
    <xf numFmtId="0" fontId="5" fillId="0" borderId="0" xfId="0" applyNumberFormat="1" applyFont="1" applyBorder="1" applyAlignment="1" quotePrefix="1">
      <alignment horizontal="center" vertical="center" wrapText="1"/>
    </xf>
    <xf numFmtId="0" fontId="5" fillId="0" borderId="53" xfId="0" applyNumberFormat="1" applyFont="1" applyBorder="1" applyAlignment="1" quotePrefix="1">
      <alignment horizontal="center" vertical="center" wrapText="1"/>
    </xf>
    <xf numFmtId="0" fontId="5" fillId="0" borderId="45" xfId="0" applyNumberFormat="1" applyFont="1" applyBorder="1" applyAlignment="1" quotePrefix="1">
      <alignment horizontal="center" vertical="center" wrapText="1"/>
    </xf>
    <xf numFmtId="0" fontId="5" fillId="0" borderId="45" xfId="0" applyFont="1" applyBorder="1" applyAlignment="1" quotePrefix="1">
      <alignment horizontal="center" vertical="center" wrapText="1"/>
    </xf>
    <xf numFmtId="0" fontId="9" fillId="0" borderId="46" xfId="0" applyNumberFormat="1" applyFont="1" applyBorder="1" applyAlignment="1" quotePrefix="1">
      <alignment horizontal="center" vertical="center"/>
    </xf>
    <xf numFmtId="0" fontId="9" fillId="0" borderId="29" xfId="0" applyNumberFormat="1" applyFont="1" applyBorder="1" applyAlignment="1" quotePrefix="1">
      <alignment horizontal="center" vertical="center"/>
    </xf>
    <xf numFmtId="0" fontId="9" fillId="0" borderId="67" xfId="0" applyNumberFormat="1" applyFont="1" applyBorder="1" applyAlignment="1" quotePrefix="1">
      <alignment horizontal="center" vertical="center"/>
    </xf>
    <xf numFmtId="212" fontId="69" fillId="0" borderId="12" xfId="42" applyNumberFormat="1" applyFont="1" applyFill="1" applyBorder="1" applyAlignment="1" quotePrefix="1">
      <alignment horizontal="center" vertical="center" wrapText="1"/>
    </xf>
    <xf numFmtId="0" fontId="5" fillId="0" borderId="0" xfId="0" applyFont="1" applyBorder="1" applyAlignment="1" quotePrefix="1">
      <alignment horizontal="center" vertical="center" wrapText="1"/>
    </xf>
    <xf numFmtId="0" fontId="5" fillId="0" borderId="13" xfId="0" applyFont="1" applyBorder="1" applyAlignment="1">
      <alignment horizontal="center" vertical="center" wrapText="1"/>
    </xf>
    <xf numFmtId="0" fontId="5" fillId="0" borderId="53" xfId="0" applyFont="1" applyBorder="1" applyAlignment="1">
      <alignment horizontal="center" vertic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11163300</xdr:colOff>
      <xdr:row>2</xdr:row>
      <xdr:rowOff>133350</xdr:rowOff>
    </xdr:from>
    <xdr:to>
      <xdr:col>0</xdr:col>
      <xdr:colOff>12534900</xdr:colOff>
      <xdr:row>4</xdr:row>
      <xdr:rowOff>85725</xdr:rowOff>
    </xdr:to>
    <xdr:pic>
      <xdr:nvPicPr>
        <xdr:cNvPr id="1" name="Obraz 3" descr="C:\Users\jakud\Desktop\Paczka logo\PL\RGB\Granatowy\UKNF_RGB_PL_Granatowy.png"/>
        <xdr:cNvPicPr preferRelativeResize="1">
          <a:picLocks noChangeAspect="1"/>
        </xdr:cNvPicPr>
      </xdr:nvPicPr>
      <xdr:blipFill>
        <a:blip r:embed="rId1"/>
        <a:srcRect l="5415" t="19255" r="5158" b="20468"/>
        <a:stretch>
          <a:fillRect/>
        </a:stretch>
      </xdr:blipFill>
      <xdr:spPr>
        <a:xfrm>
          <a:off x="11163300" y="466725"/>
          <a:ext cx="1371600"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2</xdr:row>
      <xdr:rowOff>95250</xdr:rowOff>
    </xdr:from>
    <xdr:to>
      <xdr:col>11</xdr:col>
      <xdr:colOff>571500</xdr:colOff>
      <xdr:row>3</xdr:row>
      <xdr:rowOff>152400</xdr:rowOff>
    </xdr:to>
    <xdr:pic>
      <xdr:nvPicPr>
        <xdr:cNvPr id="1" name="Obraz 2"/>
        <xdr:cNvPicPr preferRelativeResize="1">
          <a:picLocks noChangeAspect="1"/>
        </xdr:cNvPicPr>
      </xdr:nvPicPr>
      <xdr:blipFill>
        <a:blip r:embed="rId1"/>
        <a:stretch>
          <a:fillRect/>
        </a:stretch>
      </xdr:blipFill>
      <xdr:spPr>
        <a:xfrm>
          <a:off x="10239375" y="438150"/>
          <a:ext cx="1152525"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2</xdr:row>
      <xdr:rowOff>114300</xdr:rowOff>
    </xdr:from>
    <xdr:to>
      <xdr:col>6</xdr:col>
      <xdr:colOff>1257300</xdr:colOff>
      <xdr:row>3</xdr:row>
      <xdr:rowOff>180975</xdr:rowOff>
    </xdr:to>
    <xdr:pic>
      <xdr:nvPicPr>
        <xdr:cNvPr id="1" name="Obraz 2"/>
        <xdr:cNvPicPr preferRelativeResize="1">
          <a:picLocks noChangeAspect="1"/>
        </xdr:cNvPicPr>
      </xdr:nvPicPr>
      <xdr:blipFill>
        <a:blip r:embed="rId1"/>
        <a:stretch>
          <a:fillRect/>
        </a:stretch>
      </xdr:blipFill>
      <xdr:spPr>
        <a:xfrm>
          <a:off x="9267825" y="457200"/>
          <a:ext cx="1162050" cy="257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xdr:row>
      <xdr:rowOff>104775</xdr:rowOff>
    </xdr:from>
    <xdr:to>
      <xdr:col>4</xdr:col>
      <xdr:colOff>352425</xdr:colOff>
      <xdr:row>4</xdr:row>
      <xdr:rowOff>28575</xdr:rowOff>
    </xdr:to>
    <xdr:pic>
      <xdr:nvPicPr>
        <xdr:cNvPr id="1" name="Obraz 2"/>
        <xdr:cNvPicPr preferRelativeResize="1">
          <a:picLocks noChangeAspect="1"/>
        </xdr:cNvPicPr>
      </xdr:nvPicPr>
      <xdr:blipFill>
        <a:blip r:embed="rId1"/>
        <a:stretch>
          <a:fillRect/>
        </a:stretch>
      </xdr:blipFill>
      <xdr:spPr>
        <a:xfrm>
          <a:off x="9229725" y="447675"/>
          <a:ext cx="1152525" cy="3048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2</xdr:row>
      <xdr:rowOff>104775</xdr:rowOff>
    </xdr:from>
    <xdr:to>
      <xdr:col>13</xdr:col>
      <xdr:colOff>1190625</xdr:colOff>
      <xdr:row>4</xdr:row>
      <xdr:rowOff>28575</xdr:rowOff>
    </xdr:to>
    <xdr:pic>
      <xdr:nvPicPr>
        <xdr:cNvPr id="1" name="Obraz 2"/>
        <xdr:cNvPicPr preferRelativeResize="1">
          <a:picLocks noChangeAspect="1"/>
        </xdr:cNvPicPr>
      </xdr:nvPicPr>
      <xdr:blipFill>
        <a:blip r:embed="rId1"/>
        <a:stretch>
          <a:fillRect/>
        </a:stretch>
      </xdr:blipFill>
      <xdr:spPr>
        <a:xfrm>
          <a:off x="17973675" y="447675"/>
          <a:ext cx="1143000" cy="304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xdr:colOff>
      <xdr:row>2</xdr:row>
      <xdr:rowOff>114300</xdr:rowOff>
    </xdr:from>
    <xdr:to>
      <xdr:col>13</xdr:col>
      <xdr:colOff>1171575</xdr:colOff>
      <xdr:row>4</xdr:row>
      <xdr:rowOff>47625</xdr:rowOff>
    </xdr:to>
    <xdr:pic>
      <xdr:nvPicPr>
        <xdr:cNvPr id="1" name="Obraz 2"/>
        <xdr:cNvPicPr preferRelativeResize="1">
          <a:picLocks noChangeAspect="1"/>
        </xdr:cNvPicPr>
      </xdr:nvPicPr>
      <xdr:blipFill>
        <a:blip r:embed="rId1"/>
        <a:stretch>
          <a:fillRect/>
        </a:stretch>
      </xdr:blipFill>
      <xdr:spPr>
        <a:xfrm>
          <a:off x="17449800" y="457200"/>
          <a:ext cx="1143000" cy="285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2</xdr:row>
      <xdr:rowOff>133350</xdr:rowOff>
    </xdr:from>
    <xdr:to>
      <xdr:col>4</xdr:col>
      <xdr:colOff>47625</xdr:colOff>
      <xdr:row>4</xdr:row>
      <xdr:rowOff>57150</xdr:rowOff>
    </xdr:to>
    <xdr:pic>
      <xdr:nvPicPr>
        <xdr:cNvPr id="1" name="Obraz 2"/>
        <xdr:cNvPicPr preferRelativeResize="1">
          <a:picLocks noChangeAspect="1"/>
        </xdr:cNvPicPr>
      </xdr:nvPicPr>
      <xdr:blipFill>
        <a:blip r:embed="rId1"/>
        <a:stretch>
          <a:fillRect/>
        </a:stretch>
      </xdr:blipFill>
      <xdr:spPr>
        <a:xfrm>
          <a:off x="8677275" y="476250"/>
          <a:ext cx="1152525" cy="304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2</xdr:row>
      <xdr:rowOff>85725</xdr:rowOff>
    </xdr:from>
    <xdr:to>
      <xdr:col>4</xdr:col>
      <xdr:colOff>95250</xdr:colOff>
      <xdr:row>4</xdr:row>
      <xdr:rowOff>28575</xdr:rowOff>
    </xdr:to>
    <xdr:pic>
      <xdr:nvPicPr>
        <xdr:cNvPr id="1" name="Obraz 2"/>
        <xdr:cNvPicPr preferRelativeResize="1">
          <a:picLocks noChangeAspect="1"/>
        </xdr:cNvPicPr>
      </xdr:nvPicPr>
      <xdr:blipFill>
        <a:blip r:embed="rId1"/>
        <a:stretch>
          <a:fillRect/>
        </a:stretch>
      </xdr:blipFill>
      <xdr:spPr>
        <a:xfrm>
          <a:off x="6667500" y="428625"/>
          <a:ext cx="1143000" cy="323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66675</xdr:colOff>
      <xdr:row>2</xdr:row>
      <xdr:rowOff>114300</xdr:rowOff>
    </xdr:from>
    <xdr:to>
      <xdr:col>21</xdr:col>
      <xdr:colOff>0</xdr:colOff>
      <xdr:row>4</xdr:row>
      <xdr:rowOff>9525</xdr:rowOff>
    </xdr:to>
    <xdr:pic>
      <xdr:nvPicPr>
        <xdr:cNvPr id="1" name="Obraz 2"/>
        <xdr:cNvPicPr preferRelativeResize="1">
          <a:picLocks noChangeAspect="1"/>
        </xdr:cNvPicPr>
      </xdr:nvPicPr>
      <xdr:blipFill>
        <a:blip r:embed="rId1"/>
        <a:stretch>
          <a:fillRect/>
        </a:stretch>
      </xdr:blipFill>
      <xdr:spPr>
        <a:xfrm>
          <a:off x="13877925" y="457200"/>
          <a:ext cx="115252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123825</xdr:rowOff>
    </xdr:from>
    <xdr:to>
      <xdr:col>12</xdr:col>
      <xdr:colOff>561975</xdr:colOff>
      <xdr:row>4</xdr:row>
      <xdr:rowOff>38100</xdr:rowOff>
    </xdr:to>
    <xdr:pic>
      <xdr:nvPicPr>
        <xdr:cNvPr id="1" name="Obraz 2"/>
        <xdr:cNvPicPr preferRelativeResize="1">
          <a:picLocks noChangeAspect="1"/>
        </xdr:cNvPicPr>
      </xdr:nvPicPr>
      <xdr:blipFill>
        <a:blip r:embed="rId1"/>
        <a:stretch>
          <a:fillRect/>
        </a:stretch>
      </xdr:blipFill>
      <xdr:spPr>
        <a:xfrm>
          <a:off x="10868025" y="466725"/>
          <a:ext cx="11525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57150</xdr:colOff>
      <xdr:row>2</xdr:row>
      <xdr:rowOff>123825</xdr:rowOff>
    </xdr:from>
    <xdr:to>
      <xdr:col>24</xdr:col>
      <xdr:colOff>0</xdr:colOff>
      <xdr:row>4</xdr:row>
      <xdr:rowOff>28575</xdr:rowOff>
    </xdr:to>
    <xdr:pic>
      <xdr:nvPicPr>
        <xdr:cNvPr id="1" name="Obraz 2"/>
        <xdr:cNvPicPr preferRelativeResize="1">
          <a:picLocks noChangeAspect="1"/>
        </xdr:cNvPicPr>
      </xdr:nvPicPr>
      <xdr:blipFill>
        <a:blip r:embed="rId1"/>
        <a:stretch>
          <a:fillRect/>
        </a:stretch>
      </xdr:blipFill>
      <xdr:spPr>
        <a:xfrm>
          <a:off x="17945100" y="466725"/>
          <a:ext cx="11620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xdr:colOff>
      <xdr:row>2</xdr:row>
      <xdr:rowOff>76200</xdr:rowOff>
    </xdr:from>
    <xdr:to>
      <xdr:col>13</xdr:col>
      <xdr:colOff>0</xdr:colOff>
      <xdr:row>4</xdr:row>
      <xdr:rowOff>0</xdr:rowOff>
    </xdr:to>
    <xdr:pic>
      <xdr:nvPicPr>
        <xdr:cNvPr id="1" name="Obraz 2"/>
        <xdr:cNvPicPr preferRelativeResize="1">
          <a:picLocks noChangeAspect="1"/>
        </xdr:cNvPicPr>
      </xdr:nvPicPr>
      <xdr:blipFill>
        <a:blip r:embed="rId1"/>
        <a:stretch>
          <a:fillRect/>
        </a:stretch>
      </xdr:blipFill>
      <xdr:spPr>
        <a:xfrm>
          <a:off x="12677775" y="419100"/>
          <a:ext cx="116205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114300</xdr:colOff>
      <xdr:row>2</xdr:row>
      <xdr:rowOff>76200</xdr:rowOff>
    </xdr:from>
    <xdr:to>
      <xdr:col>13</xdr:col>
      <xdr:colOff>533400</xdr:colOff>
      <xdr:row>3</xdr:row>
      <xdr:rowOff>161925</xdr:rowOff>
    </xdr:to>
    <xdr:pic>
      <xdr:nvPicPr>
        <xdr:cNvPr id="1" name="Obraz 2"/>
        <xdr:cNvPicPr preferRelativeResize="1">
          <a:picLocks noChangeAspect="1"/>
        </xdr:cNvPicPr>
      </xdr:nvPicPr>
      <xdr:blipFill>
        <a:blip r:embed="rId1"/>
        <a:stretch>
          <a:fillRect/>
        </a:stretch>
      </xdr:blipFill>
      <xdr:spPr>
        <a:xfrm>
          <a:off x="12134850" y="419100"/>
          <a:ext cx="1162050"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123825</xdr:colOff>
      <xdr:row>2</xdr:row>
      <xdr:rowOff>104775</xdr:rowOff>
    </xdr:from>
    <xdr:to>
      <xdr:col>27</xdr:col>
      <xdr:colOff>66675</xdr:colOff>
      <xdr:row>3</xdr:row>
      <xdr:rowOff>171450</xdr:rowOff>
    </xdr:to>
    <xdr:pic>
      <xdr:nvPicPr>
        <xdr:cNvPr id="1" name="Obraz 2"/>
        <xdr:cNvPicPr preferRelativeResize="1">
          <a:picLocks noChangeAspect="1"/>
        </xdr:cNvPicPr>
      </xdr:nvPicPr>
      <xdr:blipFill>
        <a:blip r:embed="rId1"/>
        <a:stretch>
          <a:fillRect/>
        </a:stretch>
      </xdr:blipFill>
      <xdr:spPr>
        <a:xfrm>
          <a:off x="21869400" y="447675"/>
          <a:ext cx="1162050"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2</xdr:row>
      <xdr:rowOff>85725</xdr:rowOff>
    </xdr:from>
    <xdr:to>
      <xdr:col>5</xdr:col>
      <xdr:colOff>1238250</xdr:colOff>
      <xdr:row>3</xdr:row>
      <xdr:rowOff>171450</xdr:rowOff>
    </xdr:to>
    <xdr:pic>
      <xdr:nvPicPr>
        <xdr:cNvPr id="1" name="Obraz 2"/>
        <xdr:cNvPicPr preferRelativeResize="1">
          <a:picLocks noChangeAspect="1"/>
        </xdr:cNvPicPr>
      </xdr:nvPicPr>
      <xdr:blipFill>
        <a:blip r:embed="rId1"/>
        <a:stretch>
          <a:fillRect/>
        </a:stretch>
      </xdr:blipFill>
      <xdr:spPr>
        <a:xfrm>
          <a:off x="9115425" y="428625"/>
          <a:ext cx="115252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2</xdr:row>
      <xdr:rowOff>95250</xdr:rowOff>
    </xdr:from>
    <xdr:to>
      <xdr:col>11</xdr:col>
      <xdr:colOff>19050</xdr:colOff>
      <xdr:row>3</xdr:row>
      <xdr:rowOff>171450</xdr:rowOff>
    </xdr:to>
    <xdr:pic>
      <xdr:nvPicPr>
        <xdr:cNvPr id="1" name="Obraz 2"/>
        <xdr:cNvPicPr preferRelativeResize="1">
          <a:picLocks noChangeAspect="1"/>
        </xdr:cNvPicPr>
      </xdr:nvPicPr>
      <xdr:blipFill>
        <a:blip r:embed="rId1"/>
        <a:stretch>
          <a:fillRect/>
        </a:stretch>
      </xdr:blipFill>
      <xdr:spPr>
        <a:xfrm>
          <a:off x="15049500" y="438150"/>
          <a:ext cx="1152525" cy="266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2</xdr:row>
      <xdr:rowOff>85725</xdr:rowOff>
    </xdr:from>
    <xdr:to>
      <xdr:col>13</xdr:col>
      <xdr:colOff>1209675</xdr:colOff>
      <xdr:row>3</xdr:row>
      <xdr:rowOff>161925</xdr:rowOff>
    </xdr:to>
    <xdr:pic>
      <xdr:nvPicPr>
        <xdr:cNvPr id="1" name="Obraz 2"/>
        <xdr:cNvPicPr preferRelativeResize="1">
          <a:picLocks noChangeAspect="1"/>
        </xdr:cNvPicPr>
      </xdr:nvPicPr>
      <xdr:blipFill>
        <a:blip r:embed="rId1"/>
        <a:stretch>
          <a:fillRect/>
        </a:stretch>
      </xdr:blipFill>
      <xdr:spPr>
        <a:xfrm>
          <a:off x="17011650" y="428625"/>
          <a:ext cx="11430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77"/>
  <sheetViews>
    <sheetView showGridLines="0" tabSelected="1" zoomScalePageLayoutView="0" workbookViewId="0" topLeftCell="A1">
      <selection activeCell="A1" sqref="A1"/>
    </sheetView>
  </sheetViews>
  <sheetFormatPr defaultColWidth="0" defaultRowHeight="12.75"/>
  <cols>
    <col min="1" max="1" width="194.8515625" style="157" customWidth="1"/>
    <col min="2" max="16384" width="0" style="1" hidden="1" customWidth="1"/>
  </cols>
  <sheetData>
    <row r="2" ht="13.5">
      <c r="A2" s="144"/>
    </row>
    <row r="3" ht="15">
      <c r="A3" s="145" t="s">
        <v>438</v>
      </c>
    </row>
    <row r="4" ht="15">
      <c r="A4" s="145"/>
    </row>
    <row r="5" ht="15">
      <c r="A5" s="145"/>
    </row>
    <row r="6" ht="14.25">
      <c r="A6" s="145" t="s">
        <v>489</v>
      </c>
    </row>
    <row r="7" s="4" customFormat="1" ht="14.25">
      <c r="A7" s="146" t="s">
        <v>490</v>
      </c>
    </row>
    <row r="8" s="4" customFormat="1" ht="14.25">
      <c r="A8" s="145"/>
    </row>
    <row r="9" ht="13.5">
      <c r="A9" s="147" t="s">
        <v>439</v>
      </c>
    </row>
    <row r="10" ht="13.5">
      <c r="A10" s="148" t="s">
        <v>92</v>
      </c>
    </row>
    <row r="11" ht="12.75">
      <c r="A11" s="149"/>
    </row>
    <row r="12" s="71" customFormat="1" ht="14.25">
      <c r="A12" s="150" t="str">
        <f>'Tabl. 1'!A5</f>
        <v>Tabela 1. Członkowie otwartych funduszy emerytalnych wg wieku i płci *)</v>
      </c>
    </row>
    <row r="13" s="71" customFormat="1" ht="14.25">
      <c r="A13" s="151" t="str">
        <f>'Tabl. 1'!A6</f>
        <v>Table 1. Open Pension Funds' Members by Age *)</v>
      </c>
    </row>
    <row r="14" s="71" customFormat="1" ht="14.25">
      <c r="A14" s="152"/>
    </row>
    <row r="15" s="71" customFormat="1" ht="14.25">
      <c r="A15" s="150" t="s">
        <v>446</v>
      </c>
    </row>
    <row r="16" s="71" customFormat="1" ht="14.25">
      <c r="A16" s="151" t="str">
        <f>'Tabl. 2'!A6</f>
        <v>Table 2. Open Pension Funds' Members by Age and Sex *)</v>
      </c>
    </row>
    <row r="17" s="71" customFormat="1" ht="14.25">
      <c r="A17" s="150"/>
    </row>
    <row r="18" s="71" customFormat="1" ht="14.25">
      <c r="A18" s="150" t="str">
        <f>'Tabl. 3'!A5</f>
        <v>Tabela 3. Dynamika liczby członków otwartych funduszy emerytalnych *)</v>
      </c>
    </row>
    <row r="19" s="71" customFormat="1" ht="14.25">
      <c r="A19" s="151" t="str">
        <f>'Tabl. 3'!A6</f>
        <v>Table 3. Members' Dynamics by Open Pension Funds *)</v>
      </c>
    </row>
    <row r="20" s="71" customFormat="1" ht="14.25">
      <c r="A20" s="152"/>
    </row>
    <row r="21" s="71" customFormat="1" ht="14.25">
      <c r="A21" s="150" t="str">
        <f>'Tabl. 4'!A5</f>
        <v>Tabela 4. Zmiany członkostwa dokonane przez członków otwartych funduszy emerytalnych w 3 kwartale 2022 r.*)</v>
      </c>
    </row>
    <row r="22" s="71" customFormat="1" ht="14.25">
      <c r="A22" s="151" t="str">
        <f>'Tabl. 4'!A6</f>
        <v>Table 4. Transfers of Open Pension Funds' Members in the 3 quarter of year 2022 *)</v>
      </c>
    </row>
    <row r="23" s="71" customFormat="1" ht="14.25">
      <c r="A23" s="152"/>
    </row>
    <row r="24" s="71" customFormat="1" ht="14.25">
      <c r="A24" s="150" t="str">
        <f>'Tabl. 4a'!A5</f>
        <v>Tabela 4a. Zmiany członkostwa dokonane przez członków otwartych funduszy emerytalnych w 3 kwartale 2022 r. według wieku oraz rozliczenie wypłat transferowych przez Krajowy Depozyt Papierów Wartościowych*) </v>
      </c>
    </row>
    <row r="25" s="71" customFormat="1" ht="14.25">
      <c r="A25" s="151" t="str">
        <f>'Tabl. 4a'!A6</f>
        <v>Table 4a. Transfers of Open Pension Funds' Members in the 3 quarter of year 2022 by Age and Settlements done by the National Deposit for Securities*) </v>
      </c>
    </row>
    <row r="26" s="71" customFormat="1" ht="14.25">
      <c r="A26" s="152"/>
    </row>
    <row r="27" s="71" customFormat="1" ht="14.25">
      <c r="A27" s="150" t="s">
        <v>449</v>
      </c>
    </row>
    <row r="28" s="71" customFormat="1" ht="14.25">
      <c r="A28" s="151" t="s">
        <v>118</v>
      </c>
    </row>
    <row r="29" s="71" customFormat="1" ht="14.25">
      <c r="A29" s="150"/>
    </row>
    <row r="30" s="71" customFormat="1" ht="14.25">
      <c r="A30" s="150" t="str">
        <f>'Tabl. 6'!A5</f>
        <v>Tabela 6. Kwoty składek na ubezpieczenie emerytalne i odsetek przekazywanych przez ZUS do otwartych funduszy emerytalnych (w PLN)</v>
      </c>
    </row>
    <row r="31" s="71" customFormat="1" ht="14.25">
      <c r="A31" s="151" t="str">
        <f>'Tabl. 6'!A6</f>
        <v>Table 6. Amount of Pension Contributions and Interests Transferred to Open Pension Funds by ZUS (in PLN)</v>
      </c>
    </row>
    <row r="32" s="71" customFormat="1" ht="14.25">
      <c r="A32" s="152"/>
    </row>
    <row r="33" s="71" customFormat="1" ht="14.25">
      <c r="A33" s="150" t="str">
        <f>'Tabl. 7'!A5</f>
        <v>Tabela 7. Rachunki prowadzone przez otwarte fundusze emerytalne w 3 kwartale 2022 r.</v>
      </c>
    </row>
    <row r="34" s="71" customFormat="1" ht="14.25">
      <c r="A34" s="151" t="str">
        <f>'Tabl. 7'!A6</f>
        <v>Table 7. Members' Accounts Managed by Open Pension Funds in the 3 quarter of year 2022</v>
      </c>
    </row>
    <row r="35" s="71" customFormat="1" ht="14.25">
      <c r="A35" s="152"/>
    </row>
    <row r="36" s="71" customFormat="1" ht="14.25">
      <c r="A36" s="150" t="str">
        <f>'Tabl. 8'!A5</f>
        <v>Tabela 8. Wartości i miary zmienności jednostek rozrachunkowych otwartych funduszy emerytalnych w 3 kwartale 2022 roku (w PLN)</v>
      </c>
    </row>
    <row r="37" s="71" customFormat="1" ht="14.25">
      <c r="A37" s="151" t="str">
        <f>'Tabl. 8'!A6</f>
        <v>Table 8. Accounting Units Values by Open Pension Funds in the 3 quarter of year 2022 (in PLN)</v>
      </c>
    </row>
    <row r="38" s="71" customFormat="1" ht="14.25">
      <c r="A38" s="152"/>
    </row>
    <row r="39" s="71" customFormat="1" ht="14.25">
      <c r="A39" s="150" t="str">
        <f>'Tabl. 9'!A5</f>
        <v>Tabela 9. Struktura portfeli inwestycyjnych otwartych funduszy emerytalnych (w PLN)</v>
      </c>
    </row>
    <row r="40" s="71" customFormat="1" ht="14.25">
      <c r="A40" s="151" t="str">
        <f>'Tabl. 9'!A6</f>
        <v>Table 9. Open Pension Funds' Investment Portfolio (in PLN)</v>
      </c>
    </row>
    <row r="41" s="71" customFormat="1" ht="14.25">
      <c r="A41" s="152"/>
    </row>
    <row r="42" s="71" customFormat="1" ht="14.25">
      <c r="A42" s="150" t="str">
        <f>'Tabl. 10'!A5</f>
        <v>Tabela 10. Zestawienie poszczególnych instrumentów portfeli inwestycyjnych otwartych funduszy emerytalnych (w PLN)</v>
      </c>
    </row>
    <row r="43" s="71" customFormat="1" ht="14.25">
      <c r="A43" s="151" t="str">
        <f>'Tabl. 10'!A6</f>
        <v>Table 10. List of Open Pension Funds' Investment Portfolio Instruments (in PLN)</v>
      </c>
    </row>
    <row r="44" s="71" customFormat="1" ht="14.25">
      <c r="A44" s="150"/>
    </row>
    <row r="45" s="71" customFormat="1" ht="14.25">
      <c r="A45" s="150" t="str">
        <f>'Tabl. 11'!A5</f>
        <v>Tabela 11. Bilanse otwartych funduszy emerytalnych (w PLN)</v>
      </c>
    </row>
    <row r="46" s="71" customFormat="1" ht="14.25">
      <c r="A46" s="151" t="str">
        <f>'Tabl. 11'!A6</f>
        <v>Table 11. Open Pension Funds' Balance Sheets (in PLN)</v>
      </c>
    </row>
    <row r="47" s="71" customFormat="1" ht="14.25">
      <c r="A47" s="152"/>
    </row>
    <row r="48" s="71" customFormat="1" ht="14.25">
      <c r="A48" s="150" t="str">
        <f>'Tabl. 12'!A5</f>
        <v>Tabela 12. Rachunki zysków i strat otwartych funduszy emerytalnych (w PLN)</v>
      </c>
    </row>
    <row r="49" s="71" customFormat="1" ht="14.25">
      <c r="A49" s="151" t="str">
        <f>'Tabl. 12'!A6</f>
        <v>Table 12. Open Pension Funds' Profit and Loss Statements (in PLN)</v>
      </c>
    </row>
    <row r="50" s="71" customFormat="1" ht="14.25">
      <c r="A50" s="152"/>
    </row>
    <row r="51" s="71" customFormat="1" ht="14.25">
      <c r="A51" s="150" t="s">
        <v>511</v>
      </c>
    </row>
    <row r="52" s="71" customFormat="1" ht="14.25">
      <c r="A52" s="151" t="s">
        <v>31</v>
      </c>
    </row>
    <row r="53" s="71" customFormat="1" ht="14.25">
      <c r="A53" s="152"/>
    </row>
    <row r="54" s="71" customFormat="1" ht="14.25">
      <c r="A54" s="150" t="s">
        <v>458</v>
      </c>
    </row>
    <row r="55" s="71" customFormat="1" ht="14.25">
      <c r="A55" s="151" t="s">
        <v>509</v>
      </c>
    </row>
    <row r="56" s="71" customFormat="1" ht="14.25">
      <c r="A56" s="152"/>
    </row>
    <row r="57" s="71" customFormat="1" ht="14.25">
      <c r="A57" s="150" t="s">
        <v>448</v>
      </c>
    </row>
    <row r="58" s="71" customFormat="1" ht="14.25">
      <c r="A58" s="151" t="s">
        <v>510</v>
      </c>
    </row>
    <row r="59" ht="13.5">
      <c r="A59" s="153"/>
    </row>
    <row r="60" ht="13.5">
      <c r="A60" s="154" t="s">
        <v>440</v>
      </c>
    </row>
    <row r="61" ht="27">
      <c r="A61" s="154" t="s">
        <v>444</v>
      </c>
    </row>
    <row r="62" ht="27">
      <c r="A62" s="155" t="s">
        <v>443</v>
      </c>
    </row>
    <row r="64" ht="13.5">
      <c r="A64" s="154" t="s">
        <v>441</v>
      </c>
    </row>
    <row r="65" ht="13.5">
      <c r="A65" s="156" t="s">
        <v>442</v>
      </c>
    </row>
    <row r="67" ht="13.5">
      <c r="A67" s="153"/>
    </row>
    <row r="68" ht="12.75">
      <c r="A68" s="149"/>
    </row>
    <row r="69" ht="12.75">
      <c r="A69" s="149"/>
    </row>
    <row r="70" ht="12.75">
      <c r="A70" s="149"/>
    </row>
    <row r="71" ht="12.75">
      <c r="A71" s="149"/>
    </row>
    <row r="72" ht="12.75">
      <c r="A72" s="149"/>
    </row>
    <row r="73" ht="12.75">
      <c r="A73" s="149"/>
    </row>
    <row r="74" ht="12.75">
      <c r="A74" s="149"/>
    </row>
    <row r="75" ht="12.75">
      <c r="A75" s="149"/>
    </row>
    <row r="76" ht="12.75">
      <c r="A76" s="149"/>
    </row>
    <row r="77" ht="12.75">
      <c r="A77" s="149"/>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58" location="'Tabl. 15'!A1" display="Table 15.  Average capital Open Pension Funds' Members by Age and Sex *)"/>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M21"/>
  <sheetViews>
    <sheetView showGridLines="0" zoomScalePageLayoutView="0" workbookViewId="0" topLeftCell="A1">
      <selection activeCell="A1" sqref="A1"/>
    </sheetView>
  </sheetViews>
  <sheetFormatPr defaultColWidth="9.140625" defaultRowHeight="12.75"/>
  <cols>
    <col min="1" max="1" width="28.421875" style="5" customWidth="1"/>
    <col min="2" max="9" width="13.8515625" style="5" customWidth="1"/>
    <col min="10" max="10" width="13.8515625" style="6" customWidth="1"/>
    <col min="11" max="16384" width="9.140625" style="5" customWidth="1"/>
  </cols>
  <sheetData>
    <row r="2" spans="1:6" s="3" customFormat="1" ht="14.25">
      <c r="A2" s="33" t="s">
        <v>438</v>
      </c>
      <c r="B2" s="34"/>
      <c r="C2" s="34"/>
      <c r="D2" s="34"/>
      <c r="E2" s="34"/>
      <c r="F2" s="34"/>
    </row>
    <row r="3" spans="1:6" s="3" customFormat="1" ht="15">
      <c r="A3" s="158" t="s">
        <v>445</v>
      </c>
      <c r="B3" s="34"/>
      <c r="C3" s="34"/>
      <c r="D3" s="34"/>
      <c r="E3" s="34"/>
      <c r="F3" s="34"/>
    </row>
    <row r="4" ht="12.75">
      <c r="A4" s="186"/>
    </row>
    <row r="5" spans="1:10" s="71" customFormat="1" ht="14.25">
      <c r="A5" s="170" t="s">
        <v>481</v>
      </c>
      <c r="B5" s="89"/>
      <c r="C5" s="131"/>
      <c r="D5" s="131"/>
      <c r="E5" s="131"/>
      <c r="F5" s="131"/>
      <c r="G5" s="131"/>
      <c r="H5" s="131"/>
      <c r="I5" s="131"/>
      <c r="J5" s="131"/>
    </row>
    <row r="6" spans="1:10" s="71" customFormat="1" ht="14.25">
      <c r="A6" s="171" t="s">
        <v>482</v>
      </c>
      <c r="B6" s="89"/>
      <c r="C6" s="131"/>
      <c r="D6" s="131"/>
      <c r="E6" s="131"/>
      <c r="F6" s="131"/>
      <c r="G6" s="131"/>
      <c r="H6" s="131"/>
      <c r="I6" s="131"/>
      <c r="J6" s="131"/>
    </row>
    <row r="7" spans="1:10" s="39" customFormat="1" ht="15" thickBot="1">
      <c r="A7" s="266"/>
      <c r="B7" s="266">
        <v>1</v>
      </c>
      <c r="C7" s="267">
        <v>1</v>
      </c>
      <c r="D7" s="267">
        <v>2</v>
      </c>
      <c r="E7" s="267">
        <v>2</v>
      </c>
      <c r="F7" s="267">
        <v>2</v>
      </c>
      <c r="G7" s="267">
        <v>2</v>
      </c>
      <c r="H7" s="267">
        <v>2</v>
      </c>
      <c r="I7" s="267">
        <v>2</v>
      </c>
      <c r="J7" s="267">
        <v>2</v>
      </c>
    </row>
    <row r="8" spans="1:10" s="71" customFormat="1" ht="31.5" customHeight="1">
      <c r="A8" s="120" t="s">
        <v>42</v>
      </c>
      <c r="B8" s="120" t="s">
        <v>483</v>
      </c>
      <c r="C8" s="136" t="s">
        <v>484</v>
      </c>
      <c r="D8" s="136" t="s">
        <v>155</v>
      </c>
      <c r="E8" s="136" t="s">
        <v>154</v>
      </c>
      <c r="F8" s="136" t="s">
        <v>152</v>
      </c>
      <c r="G8" s="136" t="s">
        <v>151</v>
      </c>
      <c r="H8" s="136" t="s">
        <v>153</v>
      </c>
      <c r="I8" s="136" t="s">
        <v>150</v>
      </c>
      <c r="J8" s="136" t="s">
        <v>149</v>
      </c>
    </row>
    <row r="9" spans="1:10" s="71" customFormat="1" ht="36" customHeight="1" thickBot="1">
      <c r="A9" s="256" t="s">
        <v>43</v>
      </c>
      <c r="B9" s="40" t="s">
        <v>156</v>
      </c>
      <c r="C9" s="137" t="s">
        <v>156</v>
      </c>
      <c r="D9" s="137" t="s">
        <v>163</v>
      </c>
      <c r="E9" s="137" t="s">
        <v>162</v>
      </c>
      <c r="F9" s="137" t="s">
        <v>160</v>
      </c>
      <c r="G9" s="137" t="s">
        <v>159</v>
      </c>
      <c r="H9" s="137" t="s">
        <v>161</v>
      </c>
      <c r="I9" s="137" t="s">
        <v>158</v>
      </c>
      <c r="J9" s="137" t="s">
        <v>157</v>
      </c>
    </row>
    <row r="10" spans="1:10" s="71" customFormat="1" ht="21" customHeight="1">
      <c r="A10" s="116" t="s">
        <v>55</v>
      </c>
      <c r="B10" s="122">
        <v>35.55</v>
      </c>
      <c r="C10" s="122">
        <v>40.13</v>
      </c>
      <c r="D10" s="122">
        <v>0.0411</v>
      </c>
      <c r="E10" s="122">
        <v>1.62</v>
      </c>
      <c r="F10" s="122">
        <v>42.17</v>
      </c>
      <c r="G10" s="122">
        <v>35.55</v>
      </c>
      <c r="H10" s="122">
        <v>6.62</v>
      </c>
      <c r="I10" s="122">
        <v>39.865</v>
      </c>
      <c r="J10" s="122">
        <v>39.36</v>
      </c>
    </row>
    <row r="11" spans="1:10" s="71" customFormat="1" ht="21" customHeight="1">
      <c r="A11" s="19" t="s">
        <v>57</v>
      </c>
      <c r="B11" s="185">
        <v>37.25</v>
      </c>
      <c r="C11" s="185">
        <v>41.47</v>
      </c>
      <c r="D11" s="185">
        <v>0.0351</v>
      </c>
      <c r="E11" s="185">
        <v>1.43</v>
      </c>
      <c r="F11" s="185">
        <v>43.28</v>
      </c>
      <c r="G11" s="185">
        <v>37.25</v>
      </c>
      <c r="H11" s="185">
        <v>6.03</v>
      </c>
      <c r="I11" s="185">
        <v>41.025</v>
      </c>
      <c r="J11" s="185">
        <v>40.7</v>
      </c>
    </row>
    <row r="12" spans="1:10" s="71" customFormat="1" ht="21" customHeight="1">
      <c r="A12" s="19" t="s">
        <v>421</v>
      </c>
      <c r="B12" s="185">
        <v>37.39</v>
      </c>
      <c r="C12" s="185">
        <v>42.26</v>
      </c>
      <c r="D12" s="185">
        <v>0.0409</v>
      </c>
      <c r="E12" s="185">
        <v>1.69</v>
      </c>
      <c r="F12" s="185">
        <v>43.99</v>
      </c>
      <c r="G12" s="185">
        <v>37.39</v>
      </c>
      <c r="H12" s="185">
        <v>6.6</v>
      </c>
      <c r="I12" s="185">
        <v>41.735</v>
      </c>
      <c r="J12" s="185">
        <v>41.26</v>
      </c>
    </row>
    <row r="13" spans="1:10" s="71" customFormat="1" ht="21" customHeight="1">
      <c r="A13" s="19" t="s">
        <v>61</v>
      </c>
      <c r="B13" s="185">
        <v>37.34</v>
      </c>
      <c r="C13" s="185">
        <v>41.68</v>
      </c>
      <c r="D13" s="185">
        <v>0.0399</v>
      </c>
      <c r="E13" s="185">
        <v>1.64</v>
      </c>
      <c r="F13" s="185">
        <v>43.84</v>
      </c>
      <c r="G13" s="185">
        <v>37.34</v>
      </c>
      <c r="H13" s="185">
        <v>6.5</v>
      </c>
      <c r="I13" s="185">
        <v>41.56</v>
      </c>
      <c r="J13" s="185">
        <v>41.06</v>
      </c>
    </row>
    <row r="14" spans="1:10" s="71" customFormat="1" ht="21" customHeight="1">
      <c r="A14" s="19" t="s">
        <v>386</v>
      </c>
      <c r="B14" s="185">
        <v>40.12</v>
      </c>
      <c r="C14" s="185">
        <v>45.1</v>
      </c>
      <c r="D14" s="185">
        <v>0.0391</v>
      </c>
      <c r="E14" s="185">
        <v>1.73</v>
      </c>
      <c r="F14" s="185">
        <v>47.11</v>
      </c>
      <c r="G14" s="185">
        <v>40.12</v>
      </c>
      <c r="H14" s="185">
        <v>6.99</v>
      </c>
      <c r="I14" s="185">
        <v>44.675</v>
      </c>
      <c r="J14" s="185">
        <v>44.15</v>
      </c>
    </row>
    <row r="15" spans="1:10" s="71" customFormat="1" ht="21" customHeight="1">
      <c r="A15" s="19" t="s">
        <v>491</v>
      </c>
      <c r="B15" s="185">
        <v>37.87</v>
      </c>
      <c r="C15" s="185">
        <v>42.97</v>
      </c>
      <c r="D15" s="185">
        <v>0.0393</v>
      </c>
      <c r="E15" s="185">
        <v>1.64</v>
      </c>
      <c r="F15" s="185">
        <v>44.44</v>
      </c>
      <c r="G15" s="185">
        <v>37.87</v>
      </c>
      <c r="H15" s="185">
        <v>6.57</v>
      </c>
      <c r="I15" s="185">
        <v>42.365</v>
      </c>
      <c r="J15" s="185">
        <v>41.81</v>
      </c>
    </row>
    <row r="16" spans="1:10" s="71" customFormat="1" ht="21" customHeight="1">
      <c r="A16" s="19" t="s">
        <v>59</v>
      </c>
      <c r="B16" s="185">
        <v>38.81</v>
      </c>
      <c r="C16" s="185">
        <v>43.38</v>
      </c>
      <c r="D16" s="185">
        <v>0.037</v>
      </c>
      <c r="E16" s="185">
        <v>1.57</v>
      </c>
      <c r="F16" s="185">
        <v>45.26</v>
      </c>
      <c r="G16" s="185">
        <v>38.81</v>
      </c>
      <c r="H16" s="185">
        <v>6.45</v>
      </c>
      <c r="I16" s="185">
        <v>42.92</v>
      </c>
      <c r="J16" s="185">
        <v>42.51</v>
      </c>
    </row>
    <row r="17" spans="1:10" s="71" customFormat="1" ht="21" customHeight="1">
      <c r="A17" s="19" t="s">
        <v>63</v>
      </c>
      <c r="B17" s="185">
        <v>34.59</v>
      </c>
      <c r="C17" s="185">
        <v>39.25</v>
      </c>
      <c r="D17" s="185">
        <v>0.0391</v>
      </c>
      <c r="E17" s="185">
        <v>1.49</v>
      </c>
      <c r="F17" s="185">
        <v>40.54</v>
      </c>
      <c r="G17" s="185">
        <v>34.59</v>
      </c>
      <c r="H17" s="185">
        <v>5.95</v>
      </c>
      <c r="I17" s="185">
        <v>38.55</v>
      </c>
      <c r="J17" s="185">
        <v>38.11</v>
      </c>
    </row>
    <row r="18" spans="1:10" s="71" customFormat="1" ht="21" customHeight="1">
      <c r="A18" s="19" t="s">
        <v>65</v>
      </c>
      <c r="B18" s="185">
        <v>39.11</v>
      </c>
      <c r="C18" s="185">
        <v>44.34</v>
      </c>
      <c r="D18" s="185">
        <v>0.0429</v>
      </c>
      <c r="E18" s="185">
        <v>1.86</v>
      </c>
      <c r="F18" s="185">
        <v>46.45</v>
      </c>
      <c r="G18" s="185">
        <v>39.11</v>
      </c>
      <c r="H18" s="185">
        <v>7.34</v>
      </c>
      <c r="I18" s="185">
        <v>43.98</v>
      </c>
      <c r="J18" s="185">
        <v>43.36</v>
      </c>
    </row>
    <row r="19" spans="1:10" s="71" customFormat="1" ht="21" customHeight="1">
      <c r="A19" s="19" t="s">
        <v>466</v>
      </c>
      <c r="B19" s="185">
        <v>36.91</v>
      </c>
      <c r="C19" s="185">
        <v>41.72</v>
      </c>
      <c r="D19" s="185">
        <v>0.0407</v>
      </c>
      <c r="E19" s="185">
        <v>1.66</v>
      </c>
      <c r="F19" s="185">
        <v>43.49</v>
      </c>
      <c r="G19" s="185">
        <v>36.91</v>
      </c>
      <c r="H19" s="185">
        <v>6.58</v>
      </c>
      <c r="I19" s="185">
        <v>41.3</v>
      </c>
      <c r="J19" s="185">
        <v>40.76</v>
      </c>
    </row>
    <row r="20" spans="1:13" s="71" customFormat="1" ht="29.25" thickBot="1">
      <c r="A20" s="187" t="s">
        <v>164</v>
      </c>
      <c r="B20" s="188">
        <v>38.2</v>
      </c>
      <c r="C20" s="189">
        <v>43.06</v>
      </c>
      <c r="D20" s="190"/>
      <c r="E20" s="190"/>
      <c r="F20" s="190"/>
      <c r="G20" s="190"/>
      <c r="H20" s="190"/>
      <c r="I20" s="190"/>
      <c r="J20" s="190"/>
      <c r="K20" s="121"/>
      <c r="L20" s="121"/>
      <c r="M20" s="121"/>
    </row>
    <row r="21" spans="1:10" ht="13.5">
      <c r="A21"/>
      <c r="B21"/>
      <c r="C21"/>
      <c r="D21"/>
      <c r="E21"/>
      <c r="F21"/>
      <c r="G21"/>
      <c r="H21"/>
      <c r="J21" s="208" t="s">
        <v>100</v>
      </c>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2:H21"/>
  <sheetViews>
    <sheetView showGridLines="0" zoomScalePageLayoutView="0" workbookViewId="0" topLeftCell="A1">
      <selection activeCell="A1" sqref="A1"/>
    </sheetView>
  </sheetViews>
  <sheetFormatPr defaultColWidth="9.140625" defaultRowHeight="12.75"/>
  <cols>
    <col min="1" max="1" width="28.28125" style="5" customWidth="1"/>
    <col min="2" max="6" width="21.8515625" style="5" customWidth="1"/>
    <col min="7" max="7" width="22.7109375" style="5" customWidth="1"/>
    <col min="8" max="8" width="20.140625" style="6" customWidth="1"/>
    <col min="9" max="16384" width="9.140625" style="5" customWidth="1"/>
  </cols>
  <sheetData>
    <row r="2" spans="1:6" s="3" customFormat="1" ht="14.25">
      <c r="A2" s="33" t="s">
        <v>438</v>
      </c>
      <c r="B2" s="34"/>
      <c r="C2" s="34"/>
      <c r="D2" s="34"/>
      <c r="E2" s="34"/>
      <c r="F2" s="34"/>
    </row>
    <row r="3" spans="1:6" s="3" customFormat="1" ht="15">
      <c r="A3" s="158" t="s">
        <v>445</v>
      </c>
      <c r="B3" s="34"/>
      <c r="C3" s="34"/>
      <c r="D3" s="34"/>
      <c r="E3" s="34"/>
      <c r="F3" s="34"/>
    </row>
    <row r="4" ht="15">
      <c r="A4" s="175"/>
    </row>
    <row r="5" spans="1:6" s="71" customFormat="1" ht="14.25">
      <c r="A5" s="170" t="s">
        <v>454</v>
      </c>
      <c r="B5" s="82"/>
      <c r="C5" s="82"/>
      <c r="D5" s="82"/>
      <c r="E5" s="82"/>
      <c r="F5" s="82"/>
    </row>
    <row r="6" spans="1:6" s="71" customFormat="1" ht="14.25">
      <c r="A6" s="171" t="s">
        <v>101</v>
      </c>
      <c r="B6" s="82"/>
      <c r="C6" s="82"/>
      <c r="D6" s="82"/>
      <c r="E6" s="82"/>
      <c r="F6" s="82"/>
    </row>
    <row r="7" spans="1:6" s="71" customFormat="1" ht="14.25">
      <c r="A7" s="81"/>
      <c r="B7" s="82"/>
      <c r="C7" s="82"/>
      <c r="D7" s="82"/>
      <c r="E7" s="82"/>
      <c r="F7" s="82"/>
    </row>
    <row r="8" spans="1:6" s="71" customFormat="1" ht="15" thickBot="1">
      <c r="A8" s="87" t="s">
        <v>480</v>
      </c>
      <c r="B8" s="88"/>
      <c r="C8" s="88"/>
      <c r="D8" s="88"/>
      <c r="E8" s="88"/>
      <c r="F8" s="88"/>
    </row>
    <row r="9" spans="1:8" ht="72" customHeight="1" thickBot="1">
      <c r="A9" s="41" t="s">
        <v>138</v>
      </c>
      <c r="B9" s="42" t="s">
        <v>165</v>
      </c>
      <c r="C9" s="42" t="s">
        <v>381</v>
      </c>
      <c r="D9" s="42" t="s">
        <v>166</v>
      </c>
      <c r="E9" s="42" t="s">
        <v>167</v>
      </c>
      <c r="F9" s="42" t="s">
        <v>44</v>
      </c>
      <c r="H9" s="5"/>
    </row>
    <row r="10" spans="1:8" ht="21" customHeight="1">
      <c r="A10" s="116" t="s">
        <v>55</v>
      </c>
      <c r="B10" s="117">
        <v>10214578127.87</v>
      </c>
      <c r="C10" s="117">
        <v>168312850.25</v>
      </c>
      <c r="D10" s="117">
        <v>240221849.84</v>
      </c>
      <c r="E10" s="117">
        <v>655758815.99</v>
      </c>
      <c r="F10" s="117">
        <v>11278871643.95</v>
      </c>
      <c r="H10" s="5"/>
    </row>
    <row r="11" spans="1:8" ht="21" customHeight="1">
      <c r="A11" s="48" t="s">
        <v>57</v>
      </c>
      <c r="B11" s="118">
        <v>5179759450.25</v>
      </c>
      <c r="C11" s="118"/>
      <c r="D11" s="118"/>
      <c r="E11" s="118">
        <v>768185992.93</v>
      </c>
      <c r="F11" s="118">
        <v>5947945443.18</v>
      </c>
      <c r="H11" s="5"/>
    </row>
    <row r="12" spans="1:8" ht="21" customHeight="1">
      <c r="A12" s="48" t="s">
        <v>421</v>
      </c>
      <c r="B12" s="118">
        <v>24449516755.55</v>
      </c>
      <c r="C12" s="118">
        <v>1326000000</v>
      </c>
      <c r="D12" s="118">
        <v>172636891.04</v>
      </c>
      <c r="E12" s="118">
        <v>1890501178.56</v>
      </c>
      <c r="F12" s="118">
        <v>27838654825.15</v>
      </c>
      <c r="H12" s="5"/>
    </row>
    <row r="13" spans="1:8" ht="21" customHeight="1">
      <c r="A13" s="48" t="s">
        <v>61</v>
      </c>
      <c r="B13" s="118">
        <v>5716515962.94</v>
      </c>
      <c r="C13" s="118">
        <v>279105000</v>
      </c>
      <c r="D13" s="118">
        <v>358253514.18</v>
      </c>
      <c r="E13" s="118">
        <v>319935014.94</v>
      </c>
      <c r="F13" s="118">
        <v>6673809492.06</v>
      </c>
      <c r="H13" s="5"/>
    </row>
    <row r="14" spans="1:8" ht="21" customHeight="1">
      <c r="A14" s="48" t="s">
        <v>386</v>
      </c>
      <c r="B14" s="118">
        <v>28756201596.54</v>
      </c>
      <c r="C14" s="118">
        <v>1383290234.81</v>
      </c>
      <c r="D14" s="118">
        <v>585816605.39</v>
      </c>
      <c r="E14" s="118">
        <v>3759574781.26</v>
      </c>
      <c r="F14" s="118">
        <v>34484883218</v>
      </c>
      <c r="H14" s="5"/>
    </row>
    <row r="15" spans="1:8" ht="21" customHeight="1">
      <c r="A15" s="48" t="s">
        <v>491</v>
      </c>
      <c r="B15" s="118">
        <v>8233327273.49</v>
      </c>
      <c r="C15" s="118">
        <v>410000000</v>
      </c>
      <c r="D15" s="118">
        <v>311303305.48</v>
      </c>
      <c r="E15" s="118">
        <v>827622686.24</v>
      </c>
      <c r="F15" s="118">
        <v>9782253265.21</v>
      </c>
      <c r="H15" s="5"/>
    </row>
    <row r="16" spans="1:8" ht="21" customHeight="1">
      <c r="A16" s="48" t="s">
        <v>59</v>
      </c>
      <c r="B16" s="118">
        <v>5425224758.1</v>
      </c>
      <c r="C16" s="118">
        <v>338211034.24</v>
      </c>
      <c r="D16" s="118"/>
      <c r="E16" s="118">
        <v>294718257.83</v>
      </c>
      <c r="F16" s="118">
        <v>6058154050.17</v>
      </c>
      <c r="H16" s="5"/>
    </row>
    <row r="17" spans="1:8" ht="21" customHeight="1">
      <c r="A17" s="48" t="s">
        <v>63</v>
      </c>
      <c r="B17" s="118">
        <v>1943115084.04</v>
      </c>
      <c r="C17" s="118">
        <v>50000000</v>
      </c>
      <c r="D17" s="118">
        <v>76336356.76</v>
      </c>
      <c r="E17" s="118">
        <v>150049056.4</v>
      </c>
      <c r="F17" s="118">
        <v>2219500497.2</v>
      </c>
      <c r="H17" s="5"/>
    </row>
    <row r="18" spans="1:8" ht="21" customHeight="1">
      <c r="A18" s="48" t="s">
        <v>65</v>
      </c>
      <c r="B18" s="118">
        <v>16249733510.32</v>
      </c>
      <c r="C18" s="118">
        <v>460000000</v>
      </c>
      <c r="D18" s="118">
        <v>173427043.52</v>
      </c>
      <c r="E18" s="118">
        <v>911572342.89</v>
      </c>
      <c r="F18" s="118">
        <v>17794732896.73</v>
      </c>
      <c r="H18" s="5"/>
    </row>
    <row r="19" spans="1:8" ht="21" customHeight="1">
      <c r="A19" s="48" t="s">
        <v>466</v>
      </c>
      <c r="B19" s="118">
        <v>6850376160.99</v>
      </c>
      <c r="C19" s="118">
        <v>622168880.92</v>
      </c>
      <c r="D19" s="118">
        <v>115484031</v>
      </c>
      <c r="E19" s="118">
        <v>681687752.46</v>
      </c>
      <c r="F19" s="118">
        <v>8269716825.37</v>
      </c>
      <c r="H19" s="5"/>
    </row>
    <row r="20" spans="1:8" ht="21" customHeight="1" thickBot="1">
      <c r="A20" s="58" t="s">
        <v>44</v>
      </c>
      <c r="B20" s="114">
        <v>113018348680.09</v>
      </c>
      <c r="C20" s="114">
        <v>5037088000.22</v>
      </c>
      <c r="D20" s="114">
        <v>2033479597.21</v>
      </c>
      <c r="E20" s="114">
        <v>10259605879.5</v>
      </c>
      <c r="F20" s="114">
        <v>130348522157.02</v>
      </c>
      <c r="H20" s="5"/>
    </row>
    <row r="21" spans="2:7" ht="13.5">
      <c r="B21" s="6"/>
      <c r="C21" s="6"/>
      <c r="D21" s="6"/>
      <c r="E21" s="6"/>
      <c r="F21" s="208" t="s">
        <v>40</v>
      </c>
      <c r="G21" s="6"/>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2:F34"/>
  <sheetViews>
    <sheetView showGridLines="0" zoomScalePageLayoutView="0" workbookViewId="0" topLeftCell="A1">
      <selection activeCell="A1" sqref="A1"/>
    </sheetView>
  </sheetViews>
  <sheetFormatPr defaultColWidth="9.140625" defaultRowHeight="12.75"/>
  <cols>
    <col min="1" max="1" width="20.7109375" style="0" customWidth="1"/>
    <col min="2" max="2" width="95.140625" style="243" customWidth="1"/>
    <col min="3" max="3" width="22.140625" style="0" customWidth="1"/>
    <col min="4" max="4" width="12.421875" style="0" customWidth="1"/>
    <col min="5" max="5" width="49.57421875" style="0" customWidth="1"/>
  </cols>
  <sheetData>
    <row r="2" spans="1:6" s="3" customFormat="1" ht="14.25">
      <c r="A2" s="33" t="s">
        <v>438</v>
      </c>
      <c r="B2" s="242"/>
      <c r="C2" s="34"/>
      <c r="D2" s="34"/>
      <c r="E2" s="34"/>
      <c r="F2" s="34"/>
    </row>
    <row r="3" spans="1:6" s="3" customFormat="1" ht="15">
      <c r="A3" s="158" t="s">
        <v>445</v>
      </c>
      <c r="B3" s="242"/>
      <c r="C3" s="34"/>
      <c r="D3" s="34"/>
      <c r="E3" s="34"/>
      <c r="F3" s="34"/>
    </row>
    <row r="4" ht="15">
      <c r="A4" s="191"/>
    </row>
    <row r="5" spans="1:3" ht="15">
      <c r="A5" s="170" t="s">
        <v>455</v>
      </c>
      <c r="B5" s="244"/>
      <c r="C5" s="86"/>
    </row>
    <row r="6" spans="1:3" ht="14.25">
      <c r="A6" s="171" t="s">
        <v>102</v>
      </c>
      <c r="B6" s="244"/>
      <c r="C6" s="86"/>
    </row>
    <row r="7" spans="1:3" ht="14.25">
      <c r="A7" s="81"/>
      <c r="B7" s="244"/>
      <c r="C7" s="86"/>
    </row>
    <row r="8" spans="1:3" ht="15" thickBot="1">
      <c r="A8" s="79" t="s">
        <v>480</v>
      </c>
      <c r="B8" s="244"/>
      <c r="C8" s="86"/>
    </row>
    <row r="9" spans="1:5" ht="18" customHeight="1">
      <c r="A9" s="140" t="s">
        <v>401</v>
      </c>
      <c r="B9" s="245" t="s">
        <v>103</v>
      </c>
      <c r="C9" s="142" t="s">
        <v>402</v>
      </c>
      <c r="E9" s="12" t="s">
        <v>426</v>
      </c>
    </row>
    <row r="10" spans="1:5" ht="18" customHeight="1" thickBot="1">
      <c r="A10" s="36" t="s">
        <v>403</v>
      </c>
      <c r="B10" s="246" t="s">
        <v>104</v>
      </c>
      <c r="C10" s="38" t="s">
        <v>404</v>
      </c>
      <c r="E10" s="12" t="s">
        <v>427</v>
      </c>
    </row>
    <row r="11" spans="1:5" ht="18" customHeight="1">
      <c r="A11" s="209" t="s">
        <v>105</v>
      </c>
      <c r="B11" s="247" t="s">
        <v>405</v>
      </c>
      <c r="C11" s="43">
        <v>99126303265.86</v>
      </c>
      <c r="E11" s="12" t="s">
        <v>428</v>
      </c>
    </row>
    <row r="12" spans="1:5" ht="18" customHeight="1">
      <c r="A12" s="210" t="s">
        <v>106</v>
      </c>
      <c r="B12" s="248" t="s">
        <v>406</v>
      </c>
      <c r="C12" s="118">
        <v>5034497881.11</v>
      </c>
      <c r="E12" s="12" t="s">
        <v>429</v>
      </c>
    </row>
    <row r="13" spans="1:5" ht="18" customHeight="1">
      <c r="A13" s="210" t="s">
        <v>106</v>
      </c>
      <c r="B13" s="248" t="s">
        <v>423</v>
      </c>
      <c r="C13" s="118">
        <v>2590119.11</v>
      </c>
      <c r="E13" s="12" t="s">
        <v>430</v>
      </c>
    </row>
    <row r="14" spans="1:5" ht="18" customHeight="1">
      <c r="A14" s="210" t="s">
        <v>107</v>
      </c>
      <c r="B14" s="248" t="s">
        <v>424</v>
      </c>
      <c r="C14" s="118">
        <v>20996708</v>
      </c>
      <c r="E14" s="12" t="s">
        <v>431</v>
      </c>
    </row>
    <row r="15" spans="1:5" ht="18" customHeight="1">
      <c r="A15" s="210" t="s">
        <v>107</v>
      </c>
      <c r="B15" s="248" t="s">
        <v>407</v>
      </c>
      <c r="C15" s="118">
        <v>1911154126.39</v>
      </c>
      <c r="E15" s="12" t="s">
        <v>432</v>
      </c>
    </row>
    <row r="16" spans="1:5" ht="18" customHeight="1">
      <c r="A16" s="210" t="s">
        <v>107</v>
      </c>
      <c r="B16" s="248" t="s">
        <v>422</v>
      </c>
      <c r="C16" s="118">
        <v>75264424.47</v>
      </c>
      <c r="E16" s="12" t="s">
        <v>433</v>
      </c>
    </row>
    <row r="17" spans="1:5" ht="36" customHeight="1">
      <c r="A17" s="210" t="s">
        <v>108</v>
      </c>
      <c r="B17" s="248" t="s">
        <v>408</v>
      </c>
      <c r="C17" s="118">
        <v>469603626.04</v>
      </c>
      <c r="E17" s="12" t="s">
        <v>434</v>
      </c>
    </row>
    <row r="18" spans="1:5" ht="36" customHeight="1">
      <c r="A18" s="210" t="s">
        <v>108</v>
      </c>
      <c r="B18" s="248" t="s">
        <v>409</v>
      </c>
      <c r="C18" s="118">
        <v>1534367126.57</v>
      </c>
      <c r="E18" s="12" t="s">
        <v>435</v>
      </c>
    </row>
    <row r="19" spans="1:5" ht="28.5">
      <c r="A19" s="210" t="s">
        <v>108</v>
      </c>
      <c r="B19" s="248" t="s">
        <v>410</v>
      </c>
      <c r="C19" s="118">
        <v>0</v>
      </c>
      <c r="E19" s="12" t="s">
        <v>436</v>
      </c>
    </row>
    <row r="20" spans="1:5" ht="28.5">
      <c r="A20" s="210" t="s">
        <v>108</v>
      </c>
      <c r="B20" s="248" t="s">
        <v>411</v>
      </c>
      <c r="C20" s="118">
        <v>336306859.22</v>
      </c>
      <c r="E20" s="12" t="s">
        <v>437</v>
      </c>
    </row>
    <row r="21" spans="1:3" ht="36" customHeight="1">
      <c r="A21" s="210" t="s">
        <v>108</v>
      </c>
      <c r="B21" s="248" t="s">
        <v>425</v>
      </c>
      <c r="C21" s="118">
        <v>49969726.67</v>
      </c>
    </row>
    <row r="22" spans="1:3" ht="36" customHeight="1">
      <c r="A22" s="210" t="s">
        <v>108</v>
      </c>
      <c r="B22" s="248" t="s">
        <v>487</v>
      </c>
      <c r="C22" s="118">
        <v>29180569.95</v>
      </c>
    </row>
    <row r="23" spans="1:3" ht="28.5">
      <c r="A23" s="210" t="s">
        <v>108</v>
      </c>
      <c r="B23" s="248" t="s">
        <v>412</v>
      </c>
      <c r="C23" s="118">
        <v>195460108.8</v>
      </c>
    </row>
    <row r="24" spans="1:3" ht="36" customHeight="1">
      <c r="A24" s="210" t="s">
        <v>108</v>
      </c>
      <c r="B24" s="248" t="s">
        <v>413</v>
      </c>
      <c r="C24" s="118">
        <v>4347457377.09</v>
      </c>
    </row>
    <row r="25" spans="1:3" ht="28.5">
      <c r="A25" s="210" t="s">
        <v>108</v>
      </c>
      <c r="B25" s="248" t="s">
        <v>488</v>
      </c>
      <c r="C25" s="118">
        <v>89845590</v>
      </c>
    </row>
    <row r="26" spans="1:3" ht="36" customHeight="1">
      <c r="A26" s="210" t="s">
        <v>108</v>
      </c>
      <c r="B26" s="248" t="s">
        <v>414</v>
      </c>
      <c r="C26" s="118">
        <v>633948.22</v>
      </c>
    </row>
    <row r="27" spans="1:3" ht="36" customHeight="1">
      <c r="A27" s="210" t="s">
        <v>108</v>
      </c>
      <c r="B27" s="248" t="s">
        <v>415</v>
      </c>
      <c r="C27" s="118">
        <v>186422308.56</v>
      </c>
    </row>
    <row r="28" spans="1:3" ht="36" customHeight="1">
      <c r="A28" s="210" t="s">
        <v>108</v>
      </c>
      <c r="B28" s="248" t="s">
        <v>416</v>
      </c>
      <c r="C28" s="118">
        <v>1882549051.02</v>
      </c>
    </row>
    <row r="29" spans="1:3" ht="18" customHeight="1">
      <c r="A29" s="210" t="s">
        <v>108</v>
      </c>
      <c r="B29" s="248" t="s">
        <v>417</v>
      </c>
      <c r="C29" s="118">
        <v>29470110.35</v>
      </c>
    </row>
    <row r="30" spans="1:3" ht="36" customHeight="1">
      <c r="A30" s="210" t="s">
        <v>108</v>
      </c>
      <c r="B30" s="248" t="s">
        <v>418</v>
      </c>
      <c r="C30" s="118">
        <v>1108339477.01</v>
      </c>
    </row>
    <row r="31" spans="1:3" ht="18" customHeight="1">
      <c r="A31" s="210" t="s">
        <v>109</v>
      </c>
      <c r="B31" s="248" t="s">
        <v>419</v>
      </c>
      <c r="C31" s="118">
        <v>13892045414.23</v>
      </c>
    </row>
    <row r="32" spans="1:3" ht="18" customHeight="1" thickBot="1">
      <c r="A32" s="231" t="s">
        <v>109</v>
      </c>
      <c r="B32" s="249" t="s">
        <v>420</v>
      </c>
      <c r="C32" s="232">
        <v>26064338.35</v>
      </c>
    </row>
    <row r="33" spans="1:3" ht="36" customHeight="1" thickBot="1">
      <c r="A33" s="211" t="s">
        <v>4</v>
      </c>
      <c r="B33" s="250" t="s">
        <v>5</v>
      </c>
      <c r="C33" s="114">
        <v>130348522157.02</v>
      </c>
    </row>
    <row r="34" ht="14.25">
      <c r="C34" s="212" t="s">
        <v>40</v>
      </c>
    </row>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Q48"/>
  <sheetViews>
    <sheetView showGridLines="0" zoomScalePageLayoutView="0" workbookViewId="0" topLeftCell="A1">
      <selection activeCell="A1" sqref="A1"/>
    </sheetView>
  </sheetViews>
  <sheetFormatPr defaultColWidth="9.140625" defaultRowHeight="12.75"/>
  <cols>
    <col min="1" max="1" width="5.7109375" style="5" customWidth="1"/>
    <col min="2" max="2" width="68.28125" style="5" customWidth="1"/>
    <col min="3" max="13" width="17.7109375" style="5" customWidth="1"/>
    <col min="14" max="15" width="21.8515625" style="5" customWidth="1"/>
    <col min="16" max="16" width="21.7109375" style="5" customWidth="1"/>
    <col min="17" max="17" width="17.7109375" style="6" customWidth="1"/>
    <col min="18" max="16384" width="9.140625" style="5" customWidth="1"/>
  </cols>
  <sheetData>
    <row r="2" spans="1:6" s="3" customFormat="1" ht="14.25">
      <c r="A2" s="33" t="s">
        <v>438</v>
      </c>
      <c r="B2" s="175"/>
      <c r="C2" s="34"/>
      <c r="D2" s="34"/>
      <c r="E2" s="34"/>
      <c r="F2" s="34"/>
    </row>
    <row r="3" spans="1:6" s="3" customFormat="1" ht="15">
      <c r="A3" s="158" t="s">
        <v>445</v>
      </c>
      <c r="B3" s="175"/>
      <c r="C3" s="34"/>
      <c r="D3" s="34"/>
      <c r="E3" s="34"/>
      <c r="F3" s="34"/>
    </row>
    <row r="4" spans="1:2" ht="15">
      <c r="A4" s="175"/>
      <c r="B4" s="175"/>
    </row>
    <row r="5" spans="1:13" s="71" customFormat="1" ht="15">
      <c r="A5" s="170" t="s">
        <v>456</v>
      </c>
      <c r="B5" s="192"/>
      <c r="C5" s="82"/>
      <c r="D5" s="82"/>
      <c r="E5" s="82"/>
      <c r="F5" s="82"/>
      <c r="G5" s="82"/>
      <c r="H5" s="82"/>
      <c r="I5" s="82"/>
      <c r="J5" s="82"/>
      <c r="K5" s="82"/>
      <c r="L5" s="82"/>
      <c r="M5" s="82"/>
    </row>
    <row r="6" spans="1:17" s="84" customFormat="1" ht="14.25">
      <c r="A6" s="171" t="s">
        <v>8</v>
      </c>
      <c r="B6" s="193"/>
      <c r="C6" s="83"/>
      <c r="D6" s="83"/>
      <c r="E6" s="83"/>
      <c r="F6" s="83"/>
      <c r="G6" s="83"/>
      <c r="H6" s="83"/>
      <c r="I6" s="83"/>
      <c r="J6" s="83"/>
      <c r="K6" s="83"/>
      <c r="L6" s="83"/>
      <c r="M6" s="83"/>
      <c r="N6" s="71"/>
      <c r="O6" s="71"/>
      <c r="P6" s="71"/>
      <c r="Q6" s="71"/>
    </row>
    <row r="7" spans="1:17" s="84" customFormat="1" ht="14.25">
      <c r="A7" s="81"/>
      <c r="B7" s="193"/>
      <c r="C7" s="83"/>
      <c r="D7" s="83"/>
      <c r="E7" s="83"/>
      <c r="F7" s="83"/>
      <c r="G7" s="83"/>
      <c r="H7" s="83"/>
      <c r="I7" s="83"/>
      <c r="J7" s="83"/>
      <c r="K7" s="83"/>
      <c r="L7" s="83"/>
      <c r="M7" s="83"/>
      <c r="N7" s="71"/>
      <c r="O7" s="71"/>
      <c r="P7" s="71"/>
      <c r="Q7" s="71"/>
    </row>
    <row r="8" spans="1:17" s="84" customFormat="1" ht="15" thickBot="1">
      <c r="A8" s="79" t="s">
        <v>480</v>
      </c>
      <c r="B8" s="80"/>
      <c r="C8" s="85"/>
      <c r="D8" s="85"/>
      <c r="E8" s="85"/>
      <c r="F8" s="85"/>
      <c r="G8" s="85"/>
      <c r="H8" s="85"/>
      <c r="I8" s="85"/>
      <c r="J8" s="85"/>
      <c r="K8" s="85"/>
      <c r="L8" s="85"/>
      <c r="M8" s="83"/>
      <c r="N8" s="71"/>
      <c r="O8" s="71"/>
      <c r="P8" s="71"/>
      <c r="Q8" s="71"/>
    </row>
    <row r="9" spans="1:13" s="71" customFormat="1" ht="36" customHeight="1" thickBot="1">
      <c r="A9" s="44" t="s">
        <v>9</v>
      </c>
      <c r="B9" s="45"/>
      <c r="C9" s="125" t="s">
        <v>55</v>
      </c>
      <c r="D9" s="125" t="s">
        <v>57</v>
      </c>
      <c r="E9" s="125" t="s">
        <v>421</v>
      </c>
      <c r="F9" s="125" t="s">
        <v>61</v>
      </c>
      <c r="G9" s="125" t="s">
        <v>386</v>
      </c>
      <c r="H9" s="125" t="s">
        <v>491</v>
      </c>
      <c r="I9" s="125" t="s">
        <v>59</v>
      </c>
      <c r="J9" s="125" t="s">
        <v>63</v>
      </c>
      <c r="K9" s="125" t="s">
        <v>65</v>
      </c>
      <c r="L9" s="125" t="s">
        <v>466</v>
      </c>
      <c r="M9" s="125" t="s">
        <v>44</v>
      </c>
    </row>
    <row r="10" spans="1:13" s="123" customFormat="1" ht="36" customHeight="1">
      <c r="A10" s="56" t="s">
        <v>32</v>
      </c>
      <c r="B10" s="56" t="s">
        <v>168</v>
      </c>
      <c r="C10" s="57">
        <v>11397156735.39</v>
      </c>
      <c r="D10" s="57">
        <v>6362867415.68</v>
      </c>
      <c r="E10" s="57">
        <v>28177637226.82</v>
      </c>
      <c r="F10" s="57">
        <v>6739393736.8</v>
      </c>
      <c r="G10" s="57">
        <v>35164355842.93</v>
      </c>
      <c r="H10" s="57">
        <v>9954092970.57</v>
      </c>
      <c r="I10" s="57">
        <v>6127424727.03</v>
      </c>
      <c r="J10" s="57">
        <v>2293597859.91</v>
      </c>
      <c r="K10" s="57">
        <v>18104914833.62</v>
      </c>
      <c r="L10" s="57">
        <v>8373619623.27</v>
      </c>
      <c r="M10" s="57">
        <v>132695060972.02</v>
      </c>
    </row>
    <row r="11" spans="1:13" s="123" customFormat="1" ht="36" customHeight="1">
      <c r="A11" s="48" t="s">
        <v>10</v>
      </c>
      <c r="B11" s="48" t="s">
        <v>169</v>
      </c>
      <c r="C11" s="49">
        <v>11278871643.95</v>
      </c>
      <c r="D11" s="49">
        <v>5947945443.18</v>
      </c>
      <c r="E11" s="49">
        <v>27838654825.15</v>
      </c>
      <c r="F11" s="49">
        <v>6673809492.06</v>
      </c>
      <c r="G11" s="49">
        <v>34484883218</v>
      </c>
      <c r="H11" s="49">
        <v>9782253265.21</v>
      </c>
      <c r="I11" s="49">
        <v>6058154050.17</v>
      </c>
      <c r="J11" s="49">
        <v>2219500497.2</v>
      </c>
      <c r="K11" s="49">
        <v>17794732896.73</v>
      </c>
      <c r="L11" s="49">
        <v>8269716825.37</v>
      </c>
      <c r="M11" s="47">
        <v>130348522157.02</v>
      </c>
    </row>
    <row r="12" spans="1:13" s="71" customFormat="1" ht="36" customHeight="1">
      <c r="A12" s="48" t="s">
        <v>11</v>
      </c>
      <c r="B12" s="48" t="s">
        <v>170</v>
      </c>
      <c r="C12" s="49">
        <v>7424357.06</v>
      </c>
      <c r="D12" s="49">
        <v>350688047.29</v>
      </c>
      <c r="E12" s="49">
        <v>17136518.54</v>
      </c>
      <c r="F12" s="49">
        <v>1183790.2</v>
      </c>
      <c r="G12" s="49">
        <v>216352784.48</v>
      </c>
      <c r="H12" s="49">
        <v>64130269.19</v>
      </c>
      <c r="I12" s="49">
        <v>4513777.15</v>
      </c>
      <c r="J12" s="49">
        <v>47905673.69</v>
      </c>
      <c r="K12" s="49">
        <v>168847247.63</v>
      </c>
      <c r="L12" s="49">
        <v>6996234.88</v>
      </c>
      <c r="M12" s="47">
        <v>885178700.11</v>
      </c>
    </row>
    <row r="13" spans="1:13" s="71" customFormat="1" ht="36" customHeight="1">
      <c r="A13" s="48" t="s">
        <v>12</v>
      </c>
      <c r="B13" s="48" t="s">
        <v>171</v>
      </c>
      <c r="C13" s="49">
        <v>0</v>
      </c>
      <c r="D13" s="49">
        <v>346215224.49</v>
      </c>
      <c r="E13" s="49">
        <v>0</v>
      </c>
      <c r="F13" s="49">
        <v>994.4</v>
      </c>
      <c r="G13" s="49">
        <v>0</v>
      </c>
      <c r="H13" s="49">
        <v>55723508.4</v>
      </c>
      <c r="I13" s="49">
        <v>0</v>
      </c>
      <c r="J13" s="49">
        <v>46249583.36</v>
      </c>
      <c r="K13" s="49">
        <v>157791431.43</v>
      </c>
      <c r="L13" s="49">
        <v>0.01</v>
      </c>
      <c r="M13" s="47">
        <v>605980742.09</v>
      </c>
    </row>
    <row r="14" spans="1:13" s="71" customFormat="1" ht="36" customHeight="1">
      <c r="A14" s="48" t="s">
        <v>13</v>
      </c>
      <c r="B14" s="48" t="s">
        <v>172</v>
      </c>
      <c r="C14" s="49">
        <v>7424357.06</v>
      </c>
      <c r="D14" s="49">
        <v>4472822.8</v>
      </c>
      <c r="E14" s="49">
        <v>16152739.65</v>
      </c>
      <c r="F14" s="49">
        <v>1182795.8</v>
      </c>
      <c r="G14" s="49">
        <v>30860945.02</v>
      </c>
      <c r="H14" s="49">
        <v>8406760.79</v>
      </c>
      <c r="I14" s="49">
        <v>4513777.15</v>
      </c>
      <c r="J14" s="49">
        <v>1656090.33</v>
      </c>
      <c r="K14" s="49">
        <v>11055816.2</v>
      </c>
      <c r="L14" s="49">
        <v>6978235.11</v>
      </c>
      <c r="M14" s="47">
        <v>92704339.91</v>
      </c>
    </row>
    <row r="15" spans="1:13" s="123" customFormat="1" ht="36" customHeight="1">
      <c r="A15" s="48" t="s">
        <v>14</v>
      </c>
      <c r="B15" s="48" t="s">
        <v>173</v>
      </c>
      <c r="C15" s="49">
        <v>0</v>
      </c>
      <c r="D15" s="49">
        <v>0</v>
      </c>
      <c r="E15" s="49">
        <v>983778.89</v>
      </c>
      <c r="F15" s="49">
        <v>0</v>
      </c>
      <c r="G15" s="49">
        <v>185491839.46</v>
      </c>
      <c r="H15" s="49">
        <v>0</v>
      </c>
      <c r="I15" s="49">
        <v>0</v>
      </c>
      <c r="J15" s="49">
        <v>0</v>
      </c>
      <c r="K15" s="49">
        <v>0</v>
      </c>
      <c r="L15" s="49">
        <v>17999.76</v>
      </c>
      <c r="M15" s="47">
        <v>186493618.11</v>
      </c>
    </row>
    <row r="16" spans="1:13" s="71" customFormat="1" ht="36" customHeight="1">
      <c r="A16" s="48" t="s">
        <v>15</v>
      </c>
      <c r="B16" s="48" t="s">
        <v>174</v>
      </c>
      <c r="C16" s="49">
        <v>110860734.38</v>
      </c>
      <c r="D16" s="49">
        <v>64233925.21</v>
      </c>
      <c r="E16" s="49">
        <v>321845883.13</v>
      </c>
      <c r="F16" s="49">
        <v>64400454.54</v>
      </c>
      <c r="G16" s="49">
        <v>463119840.45</v>
      </c>
      <c r="H16" s="49">
        <v>107709436.17</v>
      </c>
      <c r="I16" s="49">
        <v>64756899.71</v>
      </c>
      <c r="J16" s="49">
        <v>26191689.02</v>
      </c>
      <c r="K16" s="49">
        <v>141334689.26</v>
      </c>
      <c r="L16" s="49">
        <v>96906563.02</v>
      </c>
      <c r="M16" s="47">
        <v>1461360114.89</v>
      </c>
    </row>
    <row r="17" spans="1:13" s="71" customFormat="1" ht="36" customHeight="1">
      <c r="A17" s="48" t="s">
        <v>12</v>
      </c>
      <c r="B17" s="48" t="s">
        <v>175</v>
      </c>
      <c r="C17" s="49">
        <v>0</v>
      </c>
      <c r="D17" s="49">
        <v>0</v>
      </c>
      <c r="E17" s="49">
        <v>709135.7</v>
      </c>
      <c r="F17" s="49">
        <v>3306202.38</v>
      </c>
      <c r="G17" s="49">
        <v>33466224.4</v>
      </c>
      <c r="H17" s="49">
        <v>0</v>
      </c>
      <c r="I17" s="49">
        <v>1299034.31</v>
      </c>
      <c r="J17" s="49">
        <v>0</v>
      </c>
      <c r="K17" s="49">
        <v>0</v>
      </c>
      <c r="L17" s="49">
        <v>0</v>
      </c>
      <c r="M17" s="47">
        <v>38780596.79</v>
      </c>
    </row>
    <row r="18" spans="1:13" s="71" customFormat="1" ht="36" customHeight="1">
      <c r="A18" s="48" t="s">
        <v>13</v>
      </c>
      <c r="B18" s="48" t="s">
        <v>176</v>
      </c>
      <c r="C18" s="49">
        <v>109926113.01</v>
      </c>
      <c r="D18" s="49">
        <v>63875652.1</v>
      </c>
      <c r="E18" s="49">
        <v>310850916.22</v>
      </c>
      <c r="F18" s="49">
        <v>60506096.89</v>
      </c>
      <c r="G18" s="49">
        <v>378526629.74</v>
      </c>
      <c r="H18" s="49">
        <v>106450298.31</v>
      </c>
      <c r="I18" s="49">
        <v>62331553.07</v>
      </c>
      <c r="J18" s="49">
        <v>26178602.5</v>
      </c>
      <c r="K18" s="49">
        <v>138880403.95</v>
      </c>
      <c r="L18" s="49">
        <v>95392358.16</v>
      </c>
      <c r="M18" s="47">
        <v>1352918623.95</v>
      </c>
    </row>
    <row r="19" spans="1:13" s="71" customFormat="1" ht="36" customHeight="1">
      <c r="A19" s="48" t="s">
        <v>14</v>
      </c>
      <c r="B19" s="48" t="s">
        <v>177</v>
      </c>
      <c r="C19" s="49">
        <v>0</v>
      </c>
      <c r="D19" s="49">
        <v>0</v>
      </c>
      <c r="E19" s="49">
        <v>0</v>
      </c>
      <c r="F19" s="49">
        <v>0</v>
      </c>
      <c r="G19" s="49">
        <v>0</v>
      </c>
      <c r="H19" s="49">
        <v>0</v>
      </c>
      <c r="I19" s="49">
        <v>0</v>
      </c>
      <c r="J19" s="49">
        <v>0</v>
      </c>
      <c r="K19" s="49">
        <v>0</v>
      </c>
      <c r="L19" s="49">
        <v>0</v>
      </c>
      <c r="M19" s="47">
        <v>0</v>
      </c>
    </row>
    <row r="20" spans="1:13" s="71" customFormat="1" ht="36" customHeight="1">
      <c r="A20" s="48" t="s">
        <v>16</v>
      </c>
      <c r="B20" s="48" t="s">
        <v>178</v>
      </c>
      <c r="C20" s="49">
        <v>330821.75</v>
      </c>
      <c r="D20" s="49">
        <v>0</v>
      </c>
      <c r="E20" s="49">
        <v>10222723.29</v>
      </c>
      <c r="F20" s="49">
        <v>234369.85</v>
      </c>
      <c r="G20" s="49">
        <v>2506986.31</v>
      </c>
      <c r="H20" s="49">
        <v>1247671.23</v>
      </c>
      <c r="I20" s="49">
        <v>1126312.33</v>
      </c>
      <c r="J20" s="49">
        <v>9246.58</v>
      </c>
      <c r="K20" s="49">
        <v>2393457.67</v>
      </c>
      <c r="L20" s="49">
        <v>600821.92</v>
      </c>
      <c r="M20" s="47">
        <v>18672410.93</v>
      </c>
    </row>
    <row r="21" spans="1:13" s="71" customFormat="1" ht="36" customHeight="1">
      <c r="A21" s="48" t="s">
        <v>17</v>
      </c>
      <c r="B21" s="48" t="s">
        <v>179</v>
      </c>
      <c r="C21" s="49">
        <v>0</v>
      </c>
      <c r="D21" s="49">
        <v>23807.38</v>
      </c>
      <c r="E21" s="49">
        <v>63058.58</v>
      </c>
      <c r="F21" s="49">
        <v>0</v>
      </c>
      <c r="G21" s="49">
        <v>0</v>
      </c>
      <c r="H21" s="49">
        <v>11466.63</v>
      </c>
      <c r="I21" s="49">
        <v>0</v>
      </c>
      <c r="J21" s="49">
        <v>0</v>
      </c>
      <c r="K21" s="49">
        <v>0</v>
      </c>
      <c r="L21" s="49">
        <v>2060.6</v>
      </c>
      <c r="M21" s="47">
        <v>100393.19</v>
      </c>
    </row>
    <row r="22" spans="1:13" s="71" customFormat="1" ht="36" customHeight="1">
      <c r="A22" s="48" t="s">
        <v>18</v>
      </c>
      <c r="B22" s="48" t="s">
        <v>180</v>
      </c>
      <c r="C22" s="49">
        <v>603460.52</v>
      </c>
      <c r="D22" s="49">
        <v>334465.73</v>
      </c>
      <c r="E22" s="49">
        <v>0</v>
      </c>
      <c r="F22" s="49">
        <v>353640.12</v>
      </c>
      <c r="G22" s="49">
        <v>0</v>
      </c>
      <c r="H22" s="49">
        <v>0</v>
      </c>
      <c r="I22" s="49">
        <v>0</v>
      </c>
      <c r="J22" s="49">
        <v>3839.94</v>
      </c>
      <c r="K22" s="49">
        <v>60827.64</v>
      </c>
      <c r="L22" s="49">
        <v>441790.25</v>
      </c>
      <c r="M22" s="47">
        <v>1798024.2</v>
      </c>
    </row>
    <row r="23" spans="1:13" s="123" customFormat="1" ht="36" customHeight="1">
      <c r="A23" s="48" t="s">
        <v>19</v>
      </c>
      <c r="B23" s="48" t="s">
        <v>181</v>
      </c>
      <c r="C23" s="49">
        <v>339.1</v>
      </c>
      <c r="D23" s="49">
        <v>0</v>
      </c>
      <c r="E23" s="49">
        <v>49.34</v>
      </c>
      <c r="F23" s="49">
        <v>145.3</v>
      </c>
      <c r="G23" s="49">
        <v>48620000</v>
      </c>
      <c r="H23" s="49">
        <v>0</v>
      </c>
      <c r="I23" s="49">
        <v>0</v>
      </c>
      <c r="J23" s="49">
        <v>0</v>
      </c>
      <c r="K23" s="49">
        <v>0</v>
      </c>
      <c r="L23" s="49">
        <v>469532.09</v>
      </c>
      <c r="M23" s="47">
        <v>49090065.83</v>
      </c>
    </row>
    <row r="24" spans="1:13" s="71" customFormat="1" ht="36" customHeight="1">
      <c r="A24" s="53" t="s">
        <v>20</v>
      </c>
      <c r="B24" s="54" t="s">
        <v>182</v>
      </c>
      <c r="C24" s="55">
        <v>0</v>
      </c>
      <c r="D24" s="55">
        <v>0</v>
      </c>
      <c r="E24" s="55">
        <v>0</v>
      </c>
      <c r="F24" s="55">
        <v>0</v>
      </c>
      <c r="G24" s="55">
        <v>0</v>
      </c>
      <c r="H24" s="55">
        <v>0</v>
      </c>
      <c r="I24" s="55">
        <v>0</v>
      </c>
      <c r="J24" s="55">
        <v>0</v>
      </c>
      <c r="K24" s="55">
        <v>0</v>
      </c>
      <c r="L24" s="55">
        <v>0</v>
      </c>
      <c r="M24" s="52">
        <v>0</v>
      </c>
    </row>
    <row r="25" spans="1:13" s="123" customFormat="1" ht="36" customHeight="1">
      <c r="A25" s="46" t="s">
        <v>33</v>
      </c>
      <c r="B25" s="46" t="s">
        <v>183</v>
      </c>
      <c r="C25" s="47">
        <v>9009918</v>
      </c>
      <c r="D25" s="47">
        <v>6086097.38</v>
      </c>
      <c r="E25" s="47">
        <v>31583498.56</v>
      </c>
      <c r="F25" s="47">
        <v>8258787.05</v>
      </c>
      <c r="G25" s="47">
        <v>71082732.24</v>
      </c>
      <c r="H25" s="47">
        <v>10791639.28</v>
      </c>
      <c r="I25" s="47">
        <v>4195484.97</v>
      </c>
      <c r="J25" s="47">
        <v>1741427.12</v>
      </c>
      <c r="K25" s="47">
        <v>11606026.22</v>
      </c>
      <c r="L25" s="47">
        <v>8517713.93</v>
      </c>
      <c r="M25" s="47">
        <v>162873324.75</v>
      </c>
    </row>
    <row r="26" spans="1:13" s="123" customFormat="1" ht="36" customHeight="1">
      <c r="A26" s="48" t="s">
        <v>10</v>
      </c>
      <c r="B26" s="48" t="s">
        <v>184</v>
      </c>
      <c r="C26" s="49">
        <v>824908.77</v>
      </c>
      <c r="D26" s="49">
        <v>4575036.08</v>
      </c>
      <c r="E26" s="49">
        <v>14512741.92</v>
      </c>
      <c r="F26" s="49">
        <v>6533066.27</v>
      </c>
      <c r="G26" s="49">
        <v>1050844.14</v>
      </c>
      <c r="H26" s="49">
        <v>8672249.34</v>
      </c>
      <c r="I26" s="49">
        <v>2394853.02</v>
      </c>
      <c r="J26" s="49">
        <v>0</v>
      </c>
      <c r="K26" s="49">
        <v>7100178.05</v>
      </c>
      <c r="L26" s="49">
        <v>0</v>
      </c>
      <c r="M26" s="47">
        <v>45663877.59</v>
      </c>
    </row>
    <row r="27" spans="1:13" s="123" customFormat="1" ht="36" customHeight="1">
      <c r="A27" s="48" t="s">
        <v>11</v>
      </c>
      <c r="B27" s="48" t="s">
        <v>185</v>
      </c>
      <c r="C27" s="49">
        <v>0</v>
      </c>
      <c r="D27" s="49">
        <v>0</v>
      </c>
      <c r="E27" s="49">
        <v>0</v>
      </c>
      <c r="F27" s="49">
        <v>0</v>
      </c>
      <c r="G27" s="49">
        <v>0</v>
      </c>
      <c r="H27" s="49">
        <v>0</v>
      </c>
      <c r="I27" s="49">
        <v>0</v>
      </c>
      <c r="J27" s="49">
        <v>0</v>
      </c>
      <c r="K27" s="49">
        <v>0</v>
      </c>
      <c r="L27" s="49">
        <v>0</v>
      </c>
      <c r="M27" s="47">
        <v>0</v>
      </c>
    </row>
    <row r="28" spans="1:13" s="123" customFormat="1" ht="36" customHeight="1">
      <c r="A28" s="48" t="s">
        <v>15</v>
      </c>
      <c r="B28" s="48" t="s">
        <v>186</v>
      </c>
      <c r="C28" s="49">
        <v>112885.08</v>
      </c>
      <c r="D28" s="49">
        <v>0</v>
      </c>
      <c r="E28" s="49">
        <v>0</v>
      </c>
      <c r="F28" s="49">
        <v>0</v>
      </c>
      <c r="G28" s="49">
        <v>0</v>
      </c>
      <c r="H28" s="49">
        <v>0</v>
      </c>
      <c r="I28" s="49">
        <v>897647.26</v>
      </c>
      <c r="J28" s="49">
        <v>0</v>
      </c>
      <c r="K28" s="49">
        <v>2184370.99</v>
      </c>
      <c r="L28" s="49">
        <v>3447796.08</v>
      </c>
      <c r="M28" s="47">
        <v>6642699.41</v>
      </c>
    </row>
    <row r="29" spans="1:13" s="123" customFormat="1" ht="36" customHeight="1">
      <c r="A29" s="48" t="s">
        <v>20</v>
      </c>
      <c r="B29" s="48" t="s">
        <v>187</v>
      </c>
      <c r="C29" s="49">
        <v>697658.77</v>
      </c>
      <c r="D29" s="49">
        <v>64909.54</v>
      </c>
      <c r="E29" s="49">
        <v>1585005.18</v>
      </c>
      <c r="F29" s="49">
        <v>0</v>
      </c>
      <c r="G29" s="49">
        <v>13964284.77</v>
      </c>
      <c r="H29" s="49">
        <v>75617.06</v>
      </c>
      <c r="I29" s="49">
        <v>40652.4</v>
      </c>
      <c r="J29" s="49">
        <v>13525.5</v>
      </c>
      <c r="K29" s="49">
        <v>107136.22</v>
      </c>
      <c r="L29" s="49">
        <v>1125.53</v>
      </c>
      <c r="M29" s="47">
        <v>16549914.97</v>
      </c>
    </row>
    <row r="30" spans="1:13" s="123" customFormat="1" ht="36" customHeight="1">
      <c r="A30" s="48" t="s">
        <v>22</v>
      </c>
      <c r="B30" s="48" t="s">
        <v>188</v>
      </c>
      <c r="C30" s="49">
        <v>0</v>
      </c>
      <c r="D30" s="49">
        <v>0</v>
      </c>
      <c r="E30" s="49">
        <v>0</v>
      </c>
      <c r="F30" s="49">
        <v>96451.87</v>
      </c>
      <c r="G30" s="49">
        <v>0</v>
      </c>
      <c r="H30" s="49">
        <v>0</v>
      </c>
      <c r="I30" s="49">
        <v>0</v>
      </c>
      <c r="J30" s="49">
        <v>0</v>
      </c>
      <c r="K30" s="49">
        <v>0</v>
      </c>
      <c r="L30" s="49">
        <v>0</v>
      </c>
      <c r="M30" s="47">
        <v>96451.87</v>
      </c>
    </row>
    <row r="31" spans="1:13" s="123" customFormat="1" ht="36" customHeight="1">
      <c r="A31" s="48" t="s">
        <v>0</v>
      </c>
      <c r="B31" s="48" t="s">
        <v>189</v>
      </c>
      <c r="C31" s="49">
        <v>0</v>
      </c>
      <c r="D31" s="49">
        <v>0</v>
      </c>
      <c r="E31" s="49">
        <v>0</v>
      </c>
      <c r="F31" s="49">
        <v>0</v>
      </c>
      <c r="G31" s="49">
        <v>0</v>
      </c>
      <c r="H31" s="49">
        <v>0</v>
      </c>
      <c r="I31" s="49">
        <v>0</v>
      </c>
      <c r="J31" s="49">
        <v>0</v>
      </c>
      <c r="K31" s="49">
        <v>0</v>
      </c>
      <c r="L31" s="49">
        <v>0</v>
      </c>
      <c r="M31" s="47">
        <v>0</v>
      </c>
    </row>
    <row r="32" spans="1:13" s="123" customFormat="1" ht="36" customHeight="1">
      <c r="A32" s="48" t="s">
        <v>1</v>
      </c>
      <c r="B32" s="48" t="s">
        <v>190</v>
      </c>
      <c r="C32" s="49">
        <v>603460.52</v>
      </c>
      <c r="D32" s="49">
        <v>334465.73</v>
      </c>
      <c r="E32" s="49">
        <v>0</v>
      </c>
      <c r="F32" s="49">
        <v>353640.12</v>
      </c>
      <c r="G32" s="49">
        <v>1846998.25</v>
      </c>
      <c r="H32" s="49">
        <v>0</v>
      </c>
      <c r="I32" s="49">
        <v>322166.91</v>
      </c>
      <c r="J32" s="49">
        <v>124762.36</v>
      </c>
      <c r="K32" s="49">
        <v>1019246.12</v>
      </c>
      <c r="L32" s="49">
        <v>0</v>
      </c>
      <c r="M32" s="47">
        <v>4604740.01</v>
      </c>
    </row>
    <row r="33" spans="1:13" s="123" customFormat="1" ht="66" customHeight="1">
      <c r="A33" s="48" t="s">
        <v>2</v>
      </c>
      <c r="B33" s="48" t="s">
        <v>191</v>
      </c>
      <c r="C33" s="49">
        <v>0</v>
      </c>
      <c r="D33" s="49">
        <v>0</v>
      </c>
      <c r="E33" s="49">
        <v>0</v>
      </c>
      <c r="F33" s="49">
        <v>0</v>
      </c>
      <c r="G33" s="49">
        <v>0</v>
      </c>
      <c r="H33" s="49">
        <v>0</v>
      </c>
      <c r="I33" s="49">
        <v>0</v>
      </c>
      <c r="J33" s="49">
        <v>0</v>
      </c>
      <c r="K33" s="49">
        <v>0</v>
      </c>
      <c r="L33" s="49">
        <v>0</v>
      </c>
      <c r="M33" s="47">
        <v>0</v>
      </c>
    </row>
    <row r="34" spans="1:13" s="123" customFormat="1" ht="36" customHeight="1">
      <c r="A34" s="48" t="s">
        <v>3</v>
      </c>
      <c r="B34" s="48" t="s">
        <v>192</v>
      </c>
      <c r="C34" s="49">
        <v>1329263.52</v>
      </c>
      <c r="D34" s="49">
        <v>899496.69</v>
      </c>
      <c r="E34" s="49">
        <v>3531109.97</v>
      </c>
      <c r="F34" s="49">
        <v>1182795.8</v>
      </c>
      <c r="G34" s="49">
        <v>53644770.69</v>
      </c>
      <c r="H34" s="49">
        <v>1028934.21</v>
      </c>
      <c r="I34" s="49">
        <v>423839.07</v>
      </c>
      <c r="J34" s="49">
        <v>473022.01</v>
      </c>
      <c r="K34" s="49">
        <v>405931.05</v>
      </c>
      <c r="L34" s="49">
        <v>542958.13</v>
      </c>
      <c r="M34" s="47">
        <v>63462121.14</v>
      </c>
    </row>
    <row r="35" spans="1:13" s="71" customFormat="1" ht="36" customHeight="1">
      <c r="A35" s="53" t="s">
        <v>23</v>
      </c>
      <c r="B35" s="54" t="s">
        <v>193</v>
      </c>
      <c r="C35" s="55">
        <v>5441741.34</v>
      </c>
      <c r="D35" s="55">
        <v>212189.34</v>
      </c>
      <c r="E35" s="55">
        <v>11954641.49</v>
      </c>
      <c r="F35" s="55">
        <v>92832.99</v>
      </c>
      <c r="G35" s="55">
        <v>575834.39</v>
      </c>
      <c r="H35" s="55">
        <v>1014838.67</v>
      </c>
      <c r="I35" s="55">
        <v>116326.31</v>
      </c>
      <c r="J35" s="55">
        <v>1130117.25</v>
      </c>
      <c r="K35" s="55">
        <v>789163.79</v>
      </c>
      <c r="L35" s="55">
        <v>4525834.19</v>
      </c>
      <c r="M35" s="52">
        <v>25853519.76</v>
      </c>
    </row>
    <row r="36" spans="1:13" s="71" customFormat="1" ht="36" customHeight="1">
      <c r="A36" s="50" t="s">
        <v>93</v>
      </c>
      <c r="B36" s="51" t="s">
        <v>194</v>
      </c>
      <c r="C36" s="52">
        <v>11388146817.39</v>
      </c>
      <c r="D36" s="52">
        <v>6356781318.3</v>
      </c>
      <c r="E36" s="52">
        <v>28146053728.26</v>
      </c>
      <c r="F36" s="52">
        <v>6731134949.75</v>
      </c>
      <c r="G36" s="52">
        <v>35093273110.69</v>
      </c>
      <c r="H36" s="52">
        <v>9943301331.29</v>
      </c>
      <c r="I36" s="52">
        <v>6123229242.06</v>
      </c>
      <c r="J36" s="52">
        <v>2291856432.79</v>
      </c>
      <c r="K36" s="52">
        <v>18093308807.4</v>
      </c>
      <c r="L36" s="52">
        <v>8365101909.34</v>
      </c>
      <c r="M36" s="52">
        <v>132532187647.27</v>
      </c>
    </row>
    <row r="37" spans="1:13" s="71" customFormat="1" ht="36" customHeight="1">
      <c r="A37" s="50" t="s">
        <v>94</v>
      </c>
      <c r="B37" s="51" t="s">
        <v>195</v>
      </c>
      <c r="C37" s="52">
        <v>1219901499.09</v>
      </c>
      <c r="D37" s="52">
        <v>827702745.82</v>
      </c>
      <c r="E37" s="52">
        <v>-1517015471</v>
      </c>
      <c r="F37" s="52">
        <v>1777290913.53</v>
      </c>
      <c r="G37" s="52">
        <v>5987862316.76</v>
      </c>
      <c r="H37" s="52">
        <v>-885567222.11</v>
      </c>
      <c r="I37" s="52">
        <v>876323770.83</v>
      </c>
      <c r="J37" s="52">
        <v>-7899861.56</v>
      </c>
      <c r="K37" s="52">
        <v>-1194388253.31</v>
      </c>
      <c r="L37" s="52">
        <v>2307715522.3</v>
      </c>
      <c r="M37" s="52">
        <v>9391925960.35</v>
      </c>
    </row>
    <row r="38" spans="1:13" s="71" customFormat="1" ht="36" customHeight="1">
      <c r="A38" s="50" t="s">
        <v>95</v>
      </c>
      <c r="B38" s="51" t="s">
        <v>196</v>
      </c>
      <c r="C38" s="52">
        <v>-13654711.4</v>
      </c>
      <c r="D38" s="52">
        <v>-6368415.33</v>
      </c>
      <c r="E38" s="52">
        <v>-127563.76</v>
      </c>
      <c r="F38" s="52">
        <v>-2063590.93</v>
      </c>
      <c r="G38" s="52">
        <v>-33337813.15</v>
      </c>
      <c r="H38" s="52">
        <v>-11239209.99</v>
      </c>
      <c r="I38" s="52">
        <v>-5254404.71</v>
      </c>
      <c r="J38" s="52">
        <v>-3197128.64</v>
      </c>
      <c r="K38" s="52">
        <v>-29388336.35</v>
      </c>
      <c r="L38" s="52">
        <v>-2899994.53</v>
      </c>
      <c r="M38" s="52">
        <v>-107531168.79</v>
      </c>
    </row>
    <row r="39" spans="1:13" s="71" customFormat="1" ht="36" customHeight="1">
      <c r="A39" s="50" t="s">
        <v>96</v>
      </c>
      <c r="B39" s="51" t="s">
        <v>197</v>
      </c>
      <c r="C39" s="52">
        <v>1377067.74</v>
      </c>
      <c r="D39" s="52">
        <v>751167.29</v>
      </c>
      <c r="E39" s="52">
        <v>1820455.62</v>
      </c>
      <c r="F39" s="52">
        <v>1952492.82</v>
      </c>
      <c r="G39" s="52">
        <v>10081508.86</v>
      </c>
      <c r="H39" s="52">
        <v>2954743.24</v>
      </c>
      <c r="I39" s="52">
        <v>729108.12</v>
      </c>
      <c r="J39" s="52">
        <v>183879.98</v>
      </c>
      <c r="K39" s="52">
        <v>1251719.58</v>
      </c>
      <c r="L39" s="52">
        <v>2468108.94</v>
      </c>
      <c r="M39" s="52">
        <v>23570252.19</v>
      </c>
    </row>
    <row r="40" spans="1:13" s="71" customFormat="1" ht="36" customHeight="1">
      <c r="A40" s="50" t="s">
        <v>97</v>
      </c>
      <c r="B40" s="51" t="s">
        <v>198</v>
      </c>
      <c r="C40" s="52">
        <v>0</v>
      </c>
      <c r="D40" s="52">
        <v>0</v>
      </c>
      <c r="E40" s="52">
        <v>0</v>
      </c>
      <c r="F40" s="52">
        <v>0</v>
      </c>
      <c r="G40" s="52">
        <v>0</v>
      </c>
      <c r="H40" s="52">
        <v>0</v>
      </c>
      <c r="I40" s="52">
        <v>0</v>
      </c>
      <c r="J40" s="52">
        <v>0</v>
      </c>
      <c r="K40" s="52">
        <v>0</v>
      </c>
      <c r="L40" s="52">
        <v>0</v>
      </c>
      <c r="M40" s="52">
        <v>0</v>
      </c>
    </row>
    <row r="41" spans="1:13" s="123" customFormat="1" ht="36" customHeight="1">
      <c r="A41" s="46" t="s">
        <v>199</v>
      </c>
      <c r="B41" s="46" t="s">
        <v>200</v>
      </c>
      <c r="C41" s="47">
        <v>10180522961.96</v>
      </c>
      <c r="D41" s="47">
        <v>5534695820.52</v>
      </c>
      <c r="E41" s="47">
        <v>29661376307.4</v>
      </c>
      <c r="F41" s="47">
        <v>4953955134.33</v>
      </c>
      <c r="G41" s="47">
        <v>29128667098.22</v>
      </c>
      <c r="H41" s="47">
        <v>10837153020.15</v>
      </c>
      <c r="I41" s="47">
        <v>5251430767.82</v>
      </c>
      <c r="J41" s="47">
        <v>2302769543.01</v>
      </c>
      <c r="K41" s="47">
        <v>19315833677.48</v>
      </c>
      <c r="L41" s="47">
        <v>6057818272.63</v>
      </c>
      <c r="M41" s="47">
        <v>123224222603.52</v>
      </c>
    </row>
    <row r="42" spans="1:13" s="123" customFormat="1" ht="36" customHeight="1">
      <c r="A42" s="48" t="s">
        <v>10</v>
      </c>
      <c r="B42" s="48" t="s">
        <v>201</v>
      </c>
      <c r="C42" s="49">
        <v>7555492947.61</v>
      </c>
      <c r="D42" s="49">
        <v>4157418798.53</v>
      </c>
      <c r="E42" s="49">
        <v>23046305197.79</v>
      </c>
      <c r="F42" s="49">
        <v>4058877218.41</v>
      </c>
      <c r="G42" s="49">
        <v>23024369033.07</v>
      </c>
      <c r="H42" s="49">
        <v>7267981079.69</v>
      </c>
      <c r="I42" s="49">
        <v>3734706319.06</v>
      </c>
      <c r="J42" s="49">
        <v>1690043731.98</v>
      </c>
      <c r="K42" s="49">
        <v>12680709875.98</v>
      </c>
      <c r="L42" s="49">
        <v>5125440883.04</v>
      </c>
      <c r="M42" s="47">
        <v>92341345085.16</v>
      </c>
    </row>
    <row r="43" spans="1:13" s="123" customFormat="1" ht="36" customHeight="1">
      <c r="A43" s="48" t="s">
        <v>11</v>
      </c>
      <c r="B43" s="48" t="s">
        <v>202</v>
      </c>
      <c r="C43" s="49">
        <v>2131420509.76</v>
      </c>
      <c r="D43" s="49">
        <v>996249772.58</v>
      </c>
      <c r="E43" s="49">
        <v>4709504393.62</v>
      </c>
      <c r="F43" s="49">
        <v>861821039.99</v>
      </c>
      <c r="G43" s="49">
        <v>4357048952.31</v>
      </c>
      <c r="H43" s="49">
        <v>3778715435.74</v>
      </c>
      <c r="I43" s="49">
        <v>1604767569.92</v>
      </c>
      <c r="J43" s="49">
        <v>617702710.16</v>
      </c>
      <c r="K43" s="49">
        <v>5293412859.34</v>
      </c>
      <c r="L43" s="49">
        <v>1223616715.63</v>
      </c>
      <c r="M43" s="47">
        <v>25574259959.05</v>
      </c>
    </row>
    <row r="44" spans="1:13" s="123" customFormat="1" ht="36" customHeight="1">
      <c r="A44" s="48" t="s">
        <v>15</v>
      </c>
      <c r="B44" s="48" t="s">
        <v>203</v>
      </c>
      <c r="C44" s="49">
        <v>493609504.59</v>
      </c>
      <c r="D44" s="49">
        <v>381027249.41</v>
      </c>
      <c r="E44" s="49">
        <v>1905566715.99</v>
      </c>
      <c r="F44" s="49">
        <v>33256875.93</v>
      </c>
      <c r="G44" s="49">
        <v>1747249112.84</v>
      </c>
      <c r="H44" s="49">
        <v>-209543495.28</v>
      </c>
      <c r="I44" s="49">
        <v>-143502539.38</v>
      </c>
      <c r="J44" s="49">
        <v>-4976899.13</v>
      </c>
      <c r="K44" s="49">
        <v>1341710942.16</v>
      </c>
      <c r="L44" s="49">
        <v>-291239326.04</v>
      </c>
      <c r="M44" s="47">
        <v>5253158141.09</v>
      </c>
    </row>
    <row r="45" spans="1:13" s="71" customFormat="1" ht="36" customHeight="1">
      <c r="A45" s="48" t="s">
        <v>20</v>
      </c>
      <c r="B45" s="48" t="s">
        <v>204</v>
      </c>
      <c r="C45" s="49">
        <v>0</v>
      </c>
      <c r="D45" s="49">
        <v>0</v>
      </c>
      <c r="E45" s="49">
        <v>0</v>
      </c>
      <c r="F45" s="49">
        <v>0</v>
      </c>
      <c r="G45" s="49">
        <v>0</v>
      </c>
      <c r="H45" s="49">
        <v>0</v>
      </c>
      <c r="I45" s="49">
        <v>55459418.22</v>
      </c>
      <c r="J45" s="49">
        <v>0</v>
      </c>
      <c r="K45" s="49">
        <v>0</v>
      </c>
      <c r="L45" s="49">
        <v>0</v>
      </c>
      <c r="M45" s="47">
        <v>55459418.22</v>
      </c>
    </row>
    <row r="46" spans="1:15" s="124" customFormat="1" ht="36" customHeight="1" thickBot="1">
      <c r="A46" s="58" t="s">
        <v>205</v>
      </c>
      <c r="B46" s="58" t="s">
        <v>206</v>
      </c>
      <c r="C46" s="59">
        <v>11388146817.39</v>
      </c>
      <c r="D46" s="59">
        <v>6356781318.3</v>
      </c>
      <c r="E46" s="59">
        <v>28146053728.26</v>
      </c>
      <c r="F46" s="59">
        <v>6731134949.75</v>
      </c>
      <c r="G46" s="59">
        <v>35093273110.69</v>
      </c>
      <c r="H46" s="59">
        <v>9943301331.29</v>
      </c>
      <c r="I46" s="59">
        <v>6123229242.06</v>
      </c>
      <c r="J46" s="59">
        <v>2291856432.79</v>
      </c>
      <c r="K46" s="59">
        <v>18093308807.4</v>
      </c>
      <c r="L46" s="59">
        <v>8365101909.34</v>
      </c>
      <c r="M46" s="59">
        <v>132532187647.27</v>
      </c>
      <c r="N46" s="71"/>
      <c r="O46" s="71"/>
    </row>
    <row r="47" spans="2:13" ht="14.25">
      <c r="B47" s="6"/>
      <c r="C47" s="6"/>
      <c r="D47" s="6"/>
      <c r="E47" s="6"/>
      <c r="F47" s="6"/>
      <c r="G47" s="6"/>
      <c r="H47" s="6"/>
      <c r="I47" s="6"/>
      <c r="J47" s="6"/>
      <c r="K47" s="6"/>
      <c r="L47" s="6"/>
      <c r="M47" s="212" t="s">
        <v>40</v>
      </c>
    </row>
    <row r="48" spans="1:13" ht="13.5">
      <c r="A48" s="6"/>
      <c r="B48" s="6"/>
      <c r="C48" s="6"/>
      <c r="D48" s="6"/>
      <c r="E48" s="6"/>
      <c r="F48" s="6"/>
      <c r="G48" s="6"/>
      <c r="H48" s="6"/>
      <c r="I48" s="6"/>
      <c r="J48" s="6"/>
      <c r="K48" s="6"/>
      <c r="L48" s="6"/>
      <c r="M48" s="6"/>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Q42"/>
  <sheetViews>
    <sheetView showGridLines="0" zoomScalePageLayoutView="0" workbookViewId="0" topLeftCell="A1">
      <selection activeCell="A1" sqref="A1"/>
    </sheetView>
  </sheetViews>
  <sheetFormatPr defaultColWidth="9.140625" defaultRowHeight="12.75"/>
  <cols>
    <col min="1" max="1" width="5.140625" style="0" customWidth="1"/>
    <col min="2" max="2" width="58.140625" style="0" customWidth="1"/>
    <col min="3" max="13" width="18.00390625" style="0" customWidth="1"/>
    <col min="14" max="15" width="21.8515625" style="0" customWidth="1"/>
    <col min="16" max="16" width="21.7109375" style="0" customWidth="1"/>
    <col min="17" max="17" width="16.7109375" style="2" customWidth="1"/>
  </cols>
  <sheetData>
    <row r="2" spans="1:6" s="3" customFormat="1" ht="14.25">
      <c r="A2" s="33" t="s">
        <v>438</v>
      </c>
      <c r="B2" s="175"/>
      <c r="C2" s="175"/>
      <c r="D2" s="34"/>
      <c r="E2" s="34"/>
      <c r="F2" s="34"/>
    </row>
    <row r="3" spans="1:6" s="3" customFormat="1" ht="15">
      <c r="A3" s="158" t="s">
        <v>445</v>
      </c>
      <c r="B3" s="175"/>
      <c r="C3" s="175"/>
      <c r="D3" s="34"/>
      <c r="E3" s="34"/>
      <c r="F3" s="34"/>
    </row>
    <row r="4" spans="1:3" ht="12.75">
      <c r="A4" s="194"/>
      <c r="B4" s="194"/>
      <c r="C4" s="194"/>
    </row>
    <row r="5" spans="1:13" s="71" customFormat="1" ht="15">
      <c r="A5" s="170" t="s">
        <v>457</v>
      </c>
      <c r="B5" s="192"/>
      <c r="C5" s="195"/>
      <c r="D5" s="82"/>
      <c r="E5" s="82"/>
      <c r="F5" s="82"/>
      <c r="G5" s="82"/>
      <c r="H5" s="82"/>
      <c r="I5" s="82"/>
      <c r="J5" s="82"/>
      <c r="K5" s="82"/>
      <c r="L5" s="82"/>
      <c r="M5" s="82"/>
    </row>
    <row r="6" spans="1:17" s="84" customFormat="1" ht="14.25">
      <c r="A6" s="171" t="s">
        <v>507</v>
      </c>
      <c r="B6" s="193"/>
      <c r="C6" s="196"/>
      <c r="D6" s="83"/>
      <c r="E6" s="83"/>
      <c r="F6" s="83"/>
      <c r="G6" s="83"/>
      <c r="H6" s="83"/>
      <c r="I6" s="83"/>
      <c r="J6" s="83"/>
      <c r="K6" s="83"/>
      <c r="L6" s="83"/>
      <c r="M6" s="83"/>
      <c r="N6" s="71"/>
      <c r="O6" s="71"/>
      <c r="P6" s="71"/>
      <c r="Q6" s="71"/>
    </row>
    <row r="7" spans="1:17" s="84" customFormat="1" ht="14.25">
      <c r="A7" s="81"/>
      <c r="B7" s="80"/>
      <c r="C7" s="83"/>
      <c r="D7" s="83"/>
      <c r="E7" s="83"/>
      <c r="F7" s="83"/>
      <c r="G7" s="83"/>
      <c r="H7" s="83"/>
      <c r="I7" s="83"/>
      <c r="J7" s="83"/>
      <c r="K7" s="83"/>
      <c r="L7" s="83"/>
      <c r="M7" s="83"/>
      <c r="N7" s="71"/>
      <c r="O7" s="71"/>
      <c r="P7" s="71"/>
      <c r="Q7" s="71"/>
    </row>
    <row r="8" spans="1:17" s="84" customFormat="1" ht="15" thickBot="1">
      <c r="A8" s="79" t="s">
        <v>480</v>
      </c>
      <c r="B8" s="80"/>
      <c r="C8" s="85"/>
      <c r="D8" s="85"/>
      <c r="E8" s="85"/>
      <c r="F8" s="85"/>
      <c r="G8" s="85"/>
      <c r="H8" s="85"/>
      <c r="I8" s="85"/>
      <c r="J8" s="85"/>
      <c r="K8" s="85"/>
      <c r="L8" s="85"/>
      <c r="M8" s="83"/>
      <c r="N8" s="71"/>
      <c r="O8" s="71"/>
      <c r="P8" s="71"/>
      <c r="Q8" s="71"/>
    </row>
    <row r="9" spans="1:13" s="126" customFormat="1" ht="36" customHeight="1" thickBot="1">
      <c r="A9" s="233" t="s">
        <v>27</v>
      </c>
      <c r="B9" s="233"/>
      <c r="C9" s="143" t="s">
        <v>55</v>
      </c>
      <c r="D9" s="143" t="s">
        <v>57</v>
      </c>
      <c r="E9" s="143" t="s">
        <v>421</v>
      </c>
      <c r="F9" s="143" t="s">
        <v>61</v>
      </c>
      <c r="G9" s="143" t="s">
        <v>386</v>
      </c>
      <c r="H9" s="143" t="s">
        <v>491</v>
      </c>
      <c r="I9" s="143" t="s">
        <v>59</v>
      </c>
      <c r="J9" s="143" t="s">
        <v>63</v>
      </c>
      <c r="K9" s="143" t="s">
        <v>65</v>
      </c>
      <c r="L9" s="143" t="s">
        <v>466</v>
      </c>
      <c r="M9" s="143" t="s">
        <v>44</v>
      </c>
    </row>
    <row r="10" spans="1:13" s="71" customFormat="1" ht="36" customHeight="1">
      <c r="A10" s="63" t="s">
        <v>107</v>
      </c>
      <c r="B10" s="64" t="s">
        <v>207</v>
      </c>
      <c r="C10" s="235">
        <v>480908030.4</v>
      </c>
      <c r="D10" s="235">
        <v>294972080.66</v>
      </c>
      <c r="E10" s="235">
        <v>1262717552.74</v>
      </c>
      <c r="F10" s="235">
        <v>251938963.77</v>
      </c>
      <c r="G10" s="235">
        <v>1531193244.46</v>
      </c>
      <c r="H10" s="235">
        <v>426126490.48</v>
      </c>
      <c r="I10" s="235">
        <v>261175588.66</v>
      </c>
      <c r="J10" s="235">
        <v>103751692.94</v>
      </c>
      <c r="K10" s="235">
        <v>758581650.09</v>
      </c>
      <c r="L10" s="235">
        <v>348721605.23</v>
      </c>
      <c r="M10" s="235">
        <v>5720086899.43</v>
      </c>
    </row>
    <row r="11" spans="1:13" s="123" customFormat="1" ht="36" customHeight="1">
      <c r="A11" s="48" t="s">
        <v>10</v>
      </c>
      <c r="B11" s="48" t="s">
        <v>208</v>
      </c>
      <c r="C11" s="236">
        <v>470983446.42</v>
      </c>
      <c r="D11" s="236">
        <v>283742228.17</v>
      </c>
      <c r="E11" s="236">
        <v>1251805148.59</v>
      </c>
      <c r="F11" s="236">
        <v>250946195.17</v>
      </c>
      <c r="G11" s="236">
        <v>1492454481.57</v>
      </c>
      <c r="H11" s="236">
        <v>420028519.69</v>
      </c>
      <c r="I11" s="236">
        <v>258645714.34</v>
      </c>
      <c r="J11" s="236">
        <v>102989259.88</v>
      </c>
      <c r="K11" s="236">
        <v>744683324.1</v>
      </c>
      <c r="L11" s="236">
        <v>343711398.86</v>
      </c>
      <c r="M11" s="237">
        <v>5619989716.79</v>
      </c>
    </row>
    <row r="12" spans="1:13" s="71" customFormat="1" ht="36" customHeight="1">
      <c r="A12" s="48" t="s">
        <v>12</v>
      </c>
      <c r="B12" s="48" t="s">
        <v>209</v>
      </c>
      <c r="C12" s="236">
        <v>429628042.33</v>
      </c>
      <c r="D12" s="236">
        <v>247387378.41</v>
      </c>
      <c r="E12" s="236">
        <v>1137253729.53</v>
      </c>
      <c r="F12" s="236">
        <v>221371507.69</v>
      </c>
      <c r="G12" s="236">
        <v>1350966228.53</v>
      </c>
      <c r="H12" s="236">
        <v>366518207.82</v>
      </c>
      <c r="I12" s="236">
        <v>237029373.16</v>
      </c>
      <c r="J12" s="236">
        <v>92353353.64</v>
      </c>
      <c r="K12" s="236">
        <v>692959910.99</v>
      </c>
      <c r="L12" s="236">
        <v>307835442.55</v>
      </c>
      <c r="M12" s="237">
        <v>5083303174.65</v>
      </c>
    </row>
    <row r="13" spans="1:13" s="71" customFormat="1" ht="36" customHeight="1">
      <c r="A13" s="48" t="s">
        <v>13</v>
      </c>
      <c r="B13" s="48" t="s">
        <v>210</v>
      </c>
      <c r="C13" s="236">
        <v>35434813.04</v>
      </c>
      <c r="D13" s="236">
        <v>36352927.94</v>
      </c>
      <c r="E13" s="236">
        <v>80321438.45</v>
      </c>
      <c r="F13" s="236">
        <v>23511404.96</v>
      </c>
      <c r="G13" s="236">
        <v>100350901.19</v>
      </c>
      <c r="H13" s="236">
        <v>42379299.62</v>
      </c>
      <c r="I13" s="236">
        <v>11715995.45</v>
      </c>
      <c r="J13" s="236">
        <v>9021089.92</v>
      </c>
      <c r="K13" s="236">
        <v>46500804.76</v>
      </c>
      <c r="L13" s="236">
        <v>27588161.78</v>
      </c>
      <c r="M13" s="237">
        <v>413176837.11</v>
      </c>
    </row>
    <row r="14" spans="1:13" s="71" customFormat="1" ht="54" customHeight="1">
      <c r="A14" s="48" t="s">
        <v>14</v>
      </c>
      <c r="B14" s="48" t="s">
        <v>211</v>
      </c>
      <c r="C14" s="236">
        <v>5703841.05</v>
      </c>
      <c r="D14" s="236">
        <v>1921.82</v>
      </c>
      <c r="E14" s="236">
        <v>33001272.87</v>
      </c>
      <c r="F14" s="236">
        <v>6063282.52</v>
      </c>
      <c r="G14" s="236">
        <v>37717001.85</v>
      </c>
      <c r="H14" s="236">
        <v>11089012.25</v>
      </c>
      <c r="I14" s="236">
        <v>9900345.73</v>
      </c>
      <c r="J14" s="236">
        <v>1601487.9</v>
      </c>
      <c r="K14" s="236">
        <v>5222608.35</v>
      </c>
      <c r="L14" s="236">
        <v>7084794.53</v>
      </c>
      <c r="M14" s="237">
        <v>117385568.87</v>
      </c>
    </row>
    <row r="15" spans="1:13" s="71" customFormat="1" ht="36" customHeight="1">
      <c r="A15" s="48" t="s">
        <v>16</v>
      </c>
      <c r="B15" s="48" t="s">
        <v>212</v>
      </c>
      <c r="C15" s="236">
        <v>0</v>
      </c>
      <c r="D15" s="236">
        <v>0</v>
      </c>
      <c r="E15" s="236">
        <v>0</v>
      </c>
      <c r="F15" s="236">
        <v>0</v>
      </c>
      <c r="G15" s="236">
        <v>0</v>
      </c>
      <c r="H15" s="236">
        <v>0</v>
      </c>
      <c r="I15" s="236">
        <v>0</v>
      </c>
      <c r="J15" s="236">
        <v>0</v>
      </c>
      <c r="K15" s="236">
        <v>0</v>
      </c>
      <c r="L15" s="236">
        <v>0</v>
      </c>
      <c r="M15" s="237">
        <v>0</v>
      </c>
    </row>
    <row r="16" spans="1:13" s="71" customFormat="1" ht="66" customHeight="1">
      <c r="A16" s="48" t="s">
        <v>17</v>
      </c>
      <c r="B16" s="48" t="s">
        <v>213</v>
      </c>
      <c r="C16" s="236">
        <v>216750</v>
      </c>
      <c r="D16" s="236">
        <v>0</v>
      </c>
      <c r="E16" s="236">
        <v>1228707.74</v>
      </c>
      <c r="F16" s="236">
        <v>0</v>
      </c>
      <c r="G16" s="236">
        <v>3420350</v>
      </c>
      <c r="H16" s="236">
        <v>42000</v>
      </c>
      <c r="I16" s="236">
        <v>0</v>
      </c>
      <c r="J16" s="236">
        <v>13328.42</v>
      </c>
      <c r="K16" s="236">
        <v>0</v>
      </c>
      <c r="L16" s="236">
        <v>1203000</v>
      </c>
      <c r="M16" s="237">
        <v>6124136.16</v>
      </c>
    </row>
    <row r="17" spans="1:13" s="71" customFormat="1" ht="36" customHeight="1">
      <c r="A17" s="48" t="s">
        <v>18</v>
      </c>
      <c r="B17" s="48" t="s">
        <v>214</v>
      </c>
      <c r="C17" s="236">
        <v>0</v>
      </c>
      <c r="D17" s="236">
        <v>0</v>
      </c>
      <c r="E17" s="236">
        <v>0</v>
      </c>
      <c r="F17" s="236">
        <v>0</v>
      </c>
      <c r="G17" s="236">
        <v>0</v>
      </c>
      <c r="H17" s="236">
        <v>0</v>
      </c>
      <c r="I17" s="236">
        <v>0</v>
      </c>
      <c r="J17" s="236">
        <v>0</v>
      </c>
      <c r="K17" s="236">
        <v>0</v>
      </c>
      <c r="L17" s="236">
        <v>0</v>
      </c>
      <c r="M17" s="237">
        <v>0</v>
      </c>
    </row>
    <row r="18" spans="1:13" s="71" customFormat="1" ht="36" customHeight="1">
      <c r="A18" s="48" t="s">
        <v>19</v>
      </c>
      <c r="B18" s="48" t="s">
        <v>215</v>
      </c>
      <c r="C18" s="236">
        <v>0</v>
      </c>
      <c r="D18" s="236">
        <v>0</v>
      </c>
      <c r="E18" s="236">
        <v>0</v>
      </c>
      <c r="F18" s="236">
        <v>0</v>
      </c>
      <c r="G18" s="236">
        <v>0</v>
      </c>
      <c r="H18" s="236">
        <v>0</v>
      </c>
      <c r="I18" s="236">
        <v>0</v>
      </c>
      <c r="J18" s="236">
        <v>0</v>
      </c>
      <c r="K18" s="236">
        <v>0</v>
      </c>
      <c r="L18" s="236">
        <v>0</v>
      </c>
      <c r="M18" s="237">
        <v>0</v>
      </c>
    </row>
    <row r="19" spans="1:13" s="71" customFormat="1" ht="36" customHeight="1">
      <c r="A19" s="48" t="s">
        <v>28</v>
      </c>
      <c r="B19" s="48" t="s">
        <v>216</v>
      </c>
      <c r="C19" s="236">
        <v>0</v>
      </c>
      <c r="D19" s="236">
        <v>0</v>
      </c>
      <c r="E19" s="236">
        <v>0</v>
      </c>
      <c r="F19" s="236">
        <v>0</v>
      </c>
      <c r="G19" s="236">
        <v>0</v>
      </c>
      <c r="H19" s="236">
        <v>0</v>
      </c>
      <c r="I19" s="236">
        <v>0</v>
      </c>
      <c r="J19" s="236">
        <v>0</v>
      </c>
      <c r="K19" s="236">
        <v>0</v>
      </c>
      <c r="L19" s="236">
        <v>0</v>
      </c>
      <c r="M19" s="237">
        <v>0</v>
      </c>
    </row>
    <row r="20" spans="1:13" s="123" customFormat="1" ht="36" customHeight="1">
      <c r="A20" s="48" t="s">
        <v>11</v>
      </c>
      <c r="B20" s="48" t="s">
        <v>217</v>
      </c>
      <c r="C20" s="236">
        <v>0</v>
      </c>
      <c r="D20" s="236">
        <v>6444689.32</v>
      </c>
      <c r="E20" s="236">
        <v>819761.79</v>
      </c>
      <c r="F20" s="236">
        <v>50704.11</v>
      </c>
      <c r="G20" s="236">
        <v>624217.58</v>
      </c>
      <c r="H20" s="236">
        <v>4136591.79</v>
      </c>
      <c r="I20" s="236">
        <v>36425.12</v>
      </c>
      <c r="J20" s="236">
        <v>483264.78</v>
      </c>
      <c r="K20" s="236">
        <v>8810030.46</v>
      </c>
      <c r="L20" s="236">
        <v>3693002.43</v>
      </c>
      <c r="M20" s="237">
        <v>25098687.38</v>
      </c>
    </row>
    <row r="21" spans="1:13" s="123" customFormat="1" ht="36" customHeight="1">
      <c r="A21" s="48" t="s">
        <v>15</v>
      </c>
      <c r="B21" s="48" t="s">
        <v>218</v>
      </c>
      <c r="C21" s="236">
        <v>9894631.25</v>
      </c>
      <c r="D21" s="236">
        <v>4785163.17</v>
      </c>
      <c r="E21" s="236">
        <v>10061919.68</v>
      </c>
      <c r="F21" s="236">
        <v>917692.22</v>
      </c>
      <c r="G21" s="236">
        <v>37770335.01</v>
      </c>
      <c r="H21" s="236">
        <v>1798283.2</v>
      </c>
      <c r="I21" s="236">
        <v>2485436.97</v>
      </c>
      <c r="J21" s="236">
        <v>278709.83</v>
      </c>
      <c r="K21" s="236">
        <v>4181145.09</v>
      </c>
      <c r="L21" s="236">
        <v>1105860.26</v>
      </c>
      <c r="M21" s="237">
        <v>73279176.68</v>
      </c>
    </row>
    <row r="22" spans="1:13" s="123" customFormat="1" ht="36" customHeight="1">
      <c r="A22" s="48" t="s">
        <v>20</v>
      </c>
      <c r="B22" s="48" t="s">
        <v>219</v>
      </c>
      <c r="C22" s="236">
        <v>29952.73</v>
      </c>
      <c r="D22" s="236">
        <v>0</v>
      </c>
      <c r="E22" s="236">
        <v>30722.68</v>
      </c>
      <c r="F22" s="236">
        <v>24372.27</v>
      </c>
      <c r="G22" s="236">
        <v>344210.3</v>
      </c>
      <c r="H22" s="236">
        <v>163095.8</v>
      </c>
      <c r="I22" s="236">
        <v>8012.23</v>
      </c>
      <c r="J22" s="236">
        <v>458.45</v>
      </c>
      <c r="K22" s="236">
        <v>907150.44</v>
      </c>
      <c r="L22" s="236">
        <v>211343.68</v>
      </c>
      <c r="M22" s="237">
        <v>1719318.58</v>
      </c>
    </row>
    <row r="23" spans="1:13" s="71" customFormat="1" ht="36" customHeight="1">
      <c r="A23" s="50" t="s">
        <v>21</v>
      </c>
      <c r="B23" s="51" t="s">
        <v>220</v>
      </c>
      <c r="C23" s="238">
        <v>84983482.88</v>
      </c>
      <c r="D23" s="238">
        <v>41055702.29</v>
      </c>
      <c r="E23" s="238">
        <v>173598404.19</v>
      </c>
      <c r="F23" s="238">
        <v>38468995.69</v>
      </c>
      <c r="G23" s="238">
        <v>206018896.36</v>
      </c>
      <c r="H23" s="238">
        <v>58733445.39</v>
      </c>
      <c r="I23" s="238">
        <v>45208289.71</v>
      </c>
      <c r="J23" s="238">
        <v>13832343.06</v>
      </c>
      <c r="K23" s="238">
        <v>125756507.46</v>
      </c>
      <c r="L23" s="238">
        <v>49449472.74</v>
      </c>
      <c r="M23" s="238">
        <v>837105539.77</v>
      </c>
    </row>
    <row r="24" spans="1:13" s="123" customFormat="1" ht="36" customHeight="1">
      <c r="A24" s="48" t="s">
        <v>10</v>
      </c>
      <c r="B24" s="48" t="s">
        <v>221</v>
      </c>
      <c r="C24" s="236">
        <v>54239477.57</v>
      </c>
      <c r="D24" s="236">
        <v>30839743.62</v>
      </c>
      <c r="E24" s="236">
        <v>116997626.61</v>
      </c>
      <c r="F24" s="236">
        <v>32606272.68</v>
      </c>
      <c r="G24" s="236">
        <v>132718730.68</v>
      </c>
      <c r="H24" s="236">
        <v>47598405.46</v>
      </c>
      <c r="I24" s="236">
        <v>30008001.25</v>
      </c>
      <c r="J24" s="236">
        <v>11425917.13</v>
      </c>
      <c r="K24" s="236">
        <v>82283669.86</v>
      </c>
      <c r="L24" s="236">
        <v>40444793.09</v>
      </c>
      <c r="M24" s="237">
        <v>579162637.95</v>
      </c>
    </row>
    <row r="25" spans="1:13" s="123" customFormat="1" ht="36" customHeight="1">
      <c r="A25" s="48" t="s">
        <v>11</v>
      </c>
      <c r="B25" s="48" t="s">
        <v>222</v>
      </c>
      <c r="C25" s="236">
        <v>6329939</v>
      </c>
      <c r="D25" s="236">
        <v>3435131.74</v>
      </c>
      <c r="E25" s="236">
        <v>15659215.36</v>
      </c>
      <c r="F25" s="236">
        <v>3640763.5</v>
      </c>
      <c r="G25" s="236">
        <v>19199469.58</v>
      </c>
      <c r="H25" s="236">
        <v>5499800.67</v>
      </c>
      <c r="I25" s="236">
        <v>3339275.32</v>
      </c>
      <c r="J25" s="236">
        <v>1269546.35</v>
      </c>
      <c r="K25" s="236">
        <v>10055732.6</v>
      </c>
      <c r="L25" s="236">
        <v>4605599.07</v>
      </c>
      <c r="M25" s="237">
        <v>73034473.19</v>
      </c>
    </row>
    <row r="26" spans="1:13" s="123" customFormat="1" ht="36" customHeight="1">
      <c r="A26" s="48" t="s">
        <v>15</v>
      </c>
      <c r="B26" s="48" t="s">
        <v>223</v>
      </c>
      <c r="C26" s="236">
        <v>2072698.83</v>
      </c>
      <c r="D26" s="236">
        <v>891018.99</v>
      </c>
      <c r="E26" s="236">
        <v>4281119.34</v>
      </c>
      <c r="F26" s="236">
        <v>794638.85</v>
      </c>
      <c r="G26" s="236">
        <v>5178408.86</v>
      </c>
      <c r="H26" s="236">
        <v>1619488.06</v>
      </c>
      <c r="I26" s="236">
        <v>1143691.91</v>
      </c>
      <c r="J26" s="236">
        <v>396089.85</v>
      </c>
      <c r="K26" s="236">
        <v>2280674.62</v>
      </c>
      <c r="L26" s="236">
        <v>1448878.67</v>
      </c>
      <c r="M26" s="237">
        <v>20106707.98</v>
      </c>
    </row>
    <row r="27" spans="1:13" s="123" customFormat="1" ht="36" customHeight="1">
      <c r="A27" s="48" t="s">
        <v>20</v>
      </c>
      <c r="B27" s="48" t="s">
        <v>224</v>
      </c>
      <c r="C27" s="236">
        <v>35584.25</v>
      </c>
      <c r="D27" s="236">
        <v>0</v>
      </c>
      <c r="E27" s="236">
        <v>33469.76</v>
      </c>
      <c r="F27" s="236">
        <v>0</v>
      </c>
      <c r="G27" s="236">
        <v>344809.86</v>
      </c>
      <c r="H27" s="236">
        <v>127211.6</v>
      </c>
      <c r="I27" s="236">
        <v>0</v>
      </c>
      <c r="J27" s="236">
        <v>0</v>
      </c>
      <c r="K27" s="236">
        <v>0</v>
      </c>
      <c r="L27" s="236">
        <v>0</v>
      </c>
      <c r="M27" s="237">
        <v>541075.47</v>
      </c>
    </row>
    <row r="28" spans="1:13" s="71" customFormat="1" ht="66" customHeight="1">
      <c r="A28" s="48" t="s">
        <v>12</v>
      </c>
      <c r="B28" s="48" t="s">
        <v>225</v>
      </c>
      <c r="C28" s="236">
        <v>35584.25</v>
      </c>
      <c r="D28" s="236">
        <v>0</v>
      </c>
      <c r="E28" s="236">
        <v>21233.74</v>
      </c>
      <c r="F28" s="236">
        <v>0</v>
      </c>
      <c r="G28" s="236">
        <v>0</v>
      </c>
      <c r="H28" s="236">
        <v>127211.6</v>
      </c>
      <c r="I28" s="236">
        <v>0</v>
      </c>
      <c r="J28" s="236">
        <v>0</v>
      </c>
      <c r="K28" s="236">
        <v>0</v>
      </c>
      <c r="L28" s="236">
        <v>0</v>
      </c>
      <c r="M28" s="237">
        <v>184029.59</v>
      </c>
    </row>
    <row r="29" spans="1:13" s="71" customFormat="1" ht="36" customHeight="1">
      <c r="A29" s="48" t="s">
        <v>13</v>
      </c>
      <c r="B29" s="48" t="s">
        <v>226</v>
      </c>
      <c r="C29" s="236">
        <v>0</v>
      </c>
      <c r="D29" s="236">
        <v>0</v>
      </c>
      <c r="E29" s="236">
        <v>12236.02</v>
      </c>
      <c r="F29" s="236">
        <v>0</v>
      </c>
      <c r="G29" s="236">
        <v>344809.86</v>
      </c>
      <c r="H29" s="236">
        <v>0</v>
      </c>
      <c r="I29" s="236">
        <v>0</v>
      </c>
      <c r="J29" s="236">
        <v>0</v>
      </c>
      <c r="K29" s="236">
        <v>0</v>
      </c>
      <c r="L29" s="236">
        <v>0</v>
      </c>
      <c r="M29" s="237">
        <v>357045.88</v>
      </c>
    </row>
    <row r="30" spans="1:13" s="123" customFormat="1" ht="36" customHeight="1">
      <c r="A30" s="48" t="s">
        <v>22</v>
      </c>
      <c r="B30" s="48" t="s">
        <v>227</v>
      </c>
      <c r="C30" s="236">
        <v>0</v>
      </c>
      <c r="D30" s="236">
        <v>0</v>
      </c>
      <c r="E30" s="236">
        <v>284559.99</v>
      </c>
      <c r="F30" s="236">
        <v>0</v>
      </c>
      <c r="G30" s="236">
        <v>0</v>
      </c>
      <c r="H30" s="236">
        <v>0</v>
      </c>
      <c r="I30" s="236">
        <v>0</v>
      </c>
      <c r="J30" s="236">
        <v>0</v>
      </c>
      <c r="K30" s="236">
        <v>0</v>
      </c>
      <c r="L30" s="236">
        <v>0</v>
      </c>
      <c r="M30" s="237">
        <v>284559.99</v>
      </c>
    </row>
    <row r="31" spans="1:13" s="123" customFormat="1" ht="66" customHeight="1">
      <c r="A31" s="48" t="s">
        <v>0</v>
      </c>
      <c r="B31" s="48" t="s">
        <v>228</v>
      </c>
      <c r="C31" s="236">
        <v>-957828.21</v>
      </c>
      <c r="D31" s="236">
        <v>0</v>
      </c>
      <c r="E31" s="236">
        <v>-794435.63</v>
      </c>
      <c r="F31" s="236">
        <v>-2752348.31</v>
      </c>
      <c r="G31" s="236">
        <v>-9014532.54</v>
      </c>
      <c r="H31" s="236">
        <v>-3270178.07</v>
      </c>
      <c r="I31" s="236">
        <v>-839594.36</v>
      </c>
      <c r="J31" s="236">
        <v>-154328.41</v>
      </c>
      <c r="K31" s="236">
        <v>-891440.09</v>
      </c>
      <c r="L31" s="236">
        <v>-2867207.56</v>
      </c>
      <c r="M31" s="237">
        <v>-21541893.18</v>
      </c>
    </row>
    <row r="32" spans="1:13" s="123" customFormat="1" ht="36" customHeight="1">
      <c r="A32" s="48" t="s">
        <v>1</v>
      </c>
      <c r="B32" s="48" t="s">
        <v>229</v>
      </c>
      <c r="C32" s="236">
        <v>10702049.2</v>
      </c>
      <c r="D32" s="236">
        <v>3624397.87</v>
      </c>
      <c r="E32" s="236">
        <v>12858372.9</v>
      </c>
      <c r="F32" s="236">
        <v>797820.39</v>
      </c>
      <c r="G32" s="236">
        <v>30955261.03</v>
      </c>
      <c r="H32" s="236">
        <v>1669855.48</v>
      </c>
      <c r="I32" s="236">
        <v>3703059.43</v>
      </c>
      <c r="J32" s="236">
        <v>140187.91</v>
      </c>
      <c r="K32" s="236">
        <v>5877946.56</v>
      </c>
      <c r="L32" s="236">
        <v>721601.39</v>
      </c>
      <c r="M32" s="237">
        <v>71050552.16</v>
      </c>
    </row>
    <row r="33" spans="1:13" s="123" customFormat="1" ht="36" customHeight="1">
      <c r="A33" s="48" t="s">
        <v>2</v>
      </c>
      <c r="B33" s="48" t="s">
        <v>382</v>
      </c>
      <c r="C33" s="236">
        <v>12561562.24</v>
      </c>
      <c r="D33" s="236">
        <v>2265410.07</v>
      </c>
      <c r="E33" s="236">
        <v>24278475.86</v>
      </c>
      <c r="F33" s="236">
        <v>3381848.58</v>
      </c>
      <c r="G33" s="236">
        <v>26614209.72</v>
      </c>
      <c r="H33" s="236">
        <v>5488861.92</v>
      </c>
      <c r="I33" s="236">
        <v>7840564.59</v>
      </c>
      <c r="J33" s="236">
        <v>754930.23</v>
      </c>
      <c r="K33" s="236">
        <v>26149923.91</v>
      </c>
      <c r="L33" s="236">
        <v>5093053.27</v>
      </c>
      <c r="M33" s="237">
        <v>114428840.39</v>
      </c>
    </row>
    <row r="34" spans="1:13" s="123" customFormat="1" ht="36" customHeight="1">
      <c r="A34" s="48" t="s">
        <v>3</v>
      </c>
      <c r="B34" s="48" t="s">
        <v>230</v>
      </c>
      <c r="C34" s="236">
        <v>0</v>
      </c>
      <c r="D34" s="236">
        <v>0</v>
      </c>
      <c r="E34" s="236">
        <v>0</v>
      </c>
      <c r="F34" s="236">
        <v>0</v>
      </c>
      <c r="G34" s="236">
        <v>22539.17</v>
      </c>
      <c r="H34" s="236">
        <v>0.27</v>
      </c>
      <c r="I34" s="236">
        <v>13291.57</v>
      </c>
      <c r="J34" s="236">
        <v>0</v>
      </c>
      <c r="K34" s="236">
        <v>0</v>
      </c>
      <c r="L34" s="236">
        <v>2754.81</v>
      </c>
      <c r="M34" s="237">
        <v>38585.82</v>
      </c>
    </row>
    <row r="35" spans="1:13" s="71" customFormat="1" ht="36" customHeight="1">
      <c r="A35" s="50" t="s">
        <v>24</v>
      </c>
      <c r="B35" s="51" t="s">
        <v>231</v>
      </c>
      <c r="C35" s="238">
        <v>395924547.52</v>
      </c>
      <c r="D35" s="238">
        <v>253916378.37</v>
      </c>
      <c r="E35" s="238">
        <v>1089119148.55</v>
      </c>
      <c r="F35" s="238">
        <v>213469968.08</v>
      </c>
      <c r="G35" s="238">
        <v>1325174348.1</v>
      </c>
      <c r="H35" s="238">
        <v>367393045.09</v>
      </c>
      <c r="I35" s="238">
        <v>215967298.95</v>
      </c>
      <c r="J35" s="238">
        <v>89919349.88</v>
      </c>
      <c r="K35" s="238">
        <v>632825142.63</v>
      </c>
      <c r="L35" s="238">
        <v>299272132.49</v>
      </c>
      <c r="M35" s="238">
        <v>4882981359.66</v>
      </c>
    </row>
    <row r="36" spans="1:13" s="71" customFormat="1" ht="36" customHeight="1">
      <c r="A36" s="50" t="s">
        <v>25</v>
      </c>
      <c r="B36" s="51" t="s">
        <v>232</v>
      </c>
      <c r="C36" s="238">
        <v>-5208784033.91</v>
      </c>
      <c r="D36" s="238">
        <v>-2546627857.53</v>
      </c>
      <c r="E36" s="238">
        <v>-12910460987.87</v>
      </c>
      <c r="F36" s="238">
        <v>-2730581700.3</v>
      </c>
      <c r="G36" s="238">
        <v>-15385204535.78</v>
      </c>
      <c r="H36" s="238">
        <v>-4210949306.52</v>
      </c>
      <c r="I36" s="238">
        <v>-2495308244.65</v>
      </c>
      <c r="J36" s="238">
        <v>-1019098360.02</v>
      </c>
      <c r="K36" s="238">
        <v>-7818291392.16</v>
      </c>
      <c r="L36" s="238">
        <v>-3595741580.98</v>
      </c>
      <c r="M36" s="238">
        <v>-57921047999.72</v>
      </c>
    </row>
    <row r="37" spans="1:13" s="123" customFormat="1" ht="36" customHeight="1">
      <c r="A37" s="48" t="s">
        <v>10</v>
      </c>
      <c r="B37" s="48" t="s">
        <v>233</v>
      </c>
      <c r="C37" s="236">
        <v>6020651.02</v>
      </c>
      <c r="D37" s="236">
        <v>16099077.47</v>
      </c>
      <c r="E37" s="236">
        <v>145597655.6</v>
      </c>
      <c r="F37" s="236">
        <v>5350648.92</v>
      </c>
      <c r="G37" s="236">
        <v>-540119896.39</v>
      </c>
      <c r="H37" s="236">
        <v>55683997.39</v>
      </c>
      <c r="I37" s="236">
        <v>243666327.15</v>
      </c>
      <c r="J37" s="236">
        <v>47379681.52</v>
      </c>
      <c r="K37" s="236">
        <v>287621435.07</v>
      </c>
      <c r="L37" s="236">
        <v>-2365170.86</v>
      </c>
      <c r="M37" s="237">
        <v>264934406.89</v>
      </c>
    </row>
    <row r="38" spans="1:13" s="123" customFormat="1" ht="36" customHeight="1">
      <c r="A38" s="48" t="s">
        <v>11</v>
      </c>
      <c r="B38" s="48" t="s">
        <v>234</v>
      </c>
      <c r="C38" s="236">
        <v>-5214804684.93</v>
      </c>
      <c r="D38" s="236">
        <v>-2562726935</v>
      </c>
      <c r="E38" s="236">
        <v>-13056058643.47</v>
      </c>
      <c r="F38" s="236">
        <v>-2735932349.22</v>
      </c>
      <c r="G38" s="236">
        <v>-14845084639.39</v>
      </c>
      <c r="H38" s="236">
        <v>-4266633303.91</v>
      </c>
      <c r="I38" s="236">
        <v>-2738974571.8</v>
      </c>
      <c r="J38" s="236">
        <v>-1066478041.54</v>
      </c>
      <c r="K38" s="236">
        <v>-8105912827.23</v>
      </c>
      <c r="L38" s="236">
        <v>-3593376410.12</v>
      </c>
      <c r="M38" s="237">
        <v>-58185982406.61</v>
      </c>
    </row>
    <row r="39" spans="1:13" s="71" customFormat="1" ht="36" customHeight="1">
      <c r="A39" s="50" t="s">
        <v>26</v>
      </c>
      <c r="B39" s="51" t="s">
        <v>235</v>
      </c>
      <c r="C39" s="238">
        <v>-4812859486.39</v>
      </c>
      <c r="D39" s="238">
        <v>-2292711479.16</v>
      </c>
      <c r="E39" s="238">
        <v>-11821341839.32</v>
      </c>
      <c r="F39" s="238">
        <v>-2517111732.22</v>
      </c>
      <c r="G39" s="238">
        <v>-14060030187.68</v>
      </c>
      <c r="H39" s="238">
        <v>-3843556261.43</v>
      </c>
      <c r="I39" s="238">
        <v>-2279340945.7</v>
      </c>
      <c r="J39" s="238">
        <v>-929179010.14</v>
      </c>
      <c r="K39" s="238">
        <v>-7185466249.53</v>
      </c>
      <c r="L39" s="238">
        <v>-3296469448.49</v>
      </c>
      <c r="M39" s="238">
        <v>-53038066640.06</v>
      </c>
    </row>
    <row r="40" spans="1:13" s="71" customFormat="1" ht="36" customHeight="1">
      <c r="A40" s="50" t="s">
        <v>29</v>
      </c>
      <c r="B40" s="51" t="s">
        <v>383</v>
      </c>
      <c r="C40" s="238">
        <v>0</v>
      </c>
      <c r="D40" s="238">
        <v>0</v>
      </c>
      <c r="E40" s="238">
        <v>0</v>
      </c>
      <c r="F40" s="238">
        <v>0</v>
      </c>
      <c r="G40" s="238">
        <v>0</v>
      </c>
      <c r="H40" s="238">
        <v>0</v>
      </c>
      <c r="I40" s="238">
        <v>0</v>
      </c>
      <c r="J40" s="238">
        <v>0</v>
      </c>
      <c r="K40" s="238">
        <v>0</v>
      </c>
      <c r="L40" s="238">
        <v>0</v>
      </c>
      <c r="M40" s="238">
        <v>0</v>
      </c>
    </row>
    <row r="41" spans="1:13" s="71" customFormat="1" ht="36" customHeight="1" thickBot="1">
      <c r="A41" s="61" t="s">
        <v>30</v>
      </c>
      <c r="B41" s="62" t="s">
        <v>236</v>
      </c>
      <c r="C41" s="239">
        <v>-4812859486.39</v>
      </c>
      <c r="D41" s="239">
        <v>-2292711479.16</v>
      </c>
      <c r="E41" s="239">
        <v>-11821341839.32</v>
      </c>
      <c r="F41" s="239">
        <v>-2517111732.22</v>
      </c>
      <c r="G41" s="239">
        <v>-14060030187.68</v>
      </c>
      <c r="H41" s="239">
        <v>-3843556261.43</v>
      </c>
      <c r="I41" s="239">
        <v>-2279340945.7</v>
      </c>
      <c r="J41" s="239">
        <v>-929179010.14</v>
      </c>
      <c r="K41" s="239">
        <v>-7185466249.53</v>
      </c>
      <c r="L41" s="239">
        <v>-3296469448.49</v>
      </c>
      <c r="M41" s="239">
        <v>-53038066640.06</v>
      </c>
    </row>
    <row r="42" spans="2:13" ht="14.25">
      <c r="B42" s="6"/>
      <c r="C42" s="6"/>
      <c r="D42" s="6"/>
      <c r="E42" s="6"/>
      <c r="F42" s="6"/>
      <c r="G42" s="6"/>
      <c r="H42" s="6"/>
      <c r="I42" s="6"/>
      <c r="J42" s="6"/>
      <c r="K42" s="6"/>
      <c r="L42" s="6"/>
      <c r="M42" s="234" t="s">
        <v>40</v>
      </c>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Q98"/>
  <sheetViews>
    <sheetView showGridLines="0" zoomScalePageLayoutView="0" workbookViewId="0" topLeftCell="A1">
      <selection activeCell="A1" sqref="A1"/>
    </sheetView>
  </sheetViews>
  <sheetFormatPr defaultColWidth="17.28125" defaultRowHeight="12.75"/>
  <cols>
    <col min="1" max="1" width="9.57421875" style="5" customWidth="1"/>
    <col min="2" max="2" width="104.7109375" style="5" customWidth="1"/>
    <col min="3" max="3" width="15.140625" style="5" customWidth="1"/>
    <col min="4" max="16384" width="17.28125" style="5" customWidth="1"/>
  </cols>
  <sheetData>
    <row r="2" spans="1:6" s="3" customFormat="1" ht="14.25">
      <c r="A2" s="33" t="s">
        <v>438</v>
      </c>
      <c r="B2" s="34"/>
      <c r="C2" s="34"/>
      <c r="D2" s="34"/>
      <c r="E2" s="34"/>
      <c r="F2" s="34"/>
    </row>
    <row r="3" spans="1:6" s="3" customFormat="1" ht="15">
      <c r="A3" s="158" t="s">
        <v>445</v>
      </c>
      <c r="B3" s="34"/>
      <c r="C3" s="34"/>
      <c r="D3" s="34"/>
      <c r="E3" s="34"/>
      <c r="F3" s="34"/>
    </row>
    <row r="4" ht="15">
      <c r="A4" s="175"/>
    </row>
    <row r="5" spans="1:3" ht="15">
      <c r="A5" s="197" t="s">
        <v>505</v>
      </c>
      <c r="B5" s="15"/>
      <c r="C5" s="15"/>
    </row>
    <row r="6" spans="1:3" ht="14.25">
      <c r="A6" s="198" t="s">
        <v>506</v>
      </c>
      <c r="B6" s="15"/>
      <c r="C6" s="15"/>
    </row>
    <row r="7" spans="1:3" ht="14.25">
      <c r="A7" s="16"/>
      <c r="B7" s="15"/>
      <c r="C7" s="15"/>
    </row>
    <row r="8" spans="1:17" s="8" customFormat="1" ht="15" thickBot="1">
      <c r="A8" s="79" t="s">
        <v>480</v>
      </c>
      <c r="B8" s="13"/>
      <c r="C8" s="32"/>
      <c r="D8" s="14"/>
      <c r="E8" s="14"/>
      <c r="F8" s="14"/>
      <c r="G8" s="14"/>
      <c r="H8" s="14"/>
      <c r="I8" s="14"/>
      <c r="J8" s="14"/>
      <c r="K8" s="14"/>
      <c r="L8" s="14"/>
      <c r="M8" s="14"/>
      <c r="N8" s="1"/>
      <c r="O8" s="1"/>
      <c r="P8" s="5"/>
      <c r="Q8" s="5"/>
    </row>
    <row r="9" spans="1:3" ht="36" customHeight="1" thickBot="1">
      <c r="A9" s="333" t="s">
        <v>291</v>
      </c>
      <c r="B9" s="333"/>
      <c r="C9" s="21" t="s">
        <v>44</v>
      </c>
    </row>
    <row r="10" spans="1:3" ht="30" customHeight="1">
      <c r="A10" s="66" t="s">
        <v>292</v>
      </c>
      <c r="B10" s="219" t="s">
        <v>293</v>
      </c>
      <c r="C10" s="225">
        <v>2780857583.36</v>
      </c>
    </row>
    <row r="11" spans="1:3" ht="30" customHeight="1">
      <c r="A11" s="28" t="s">
        <v>32</v>
      </c>
      <c r="B11" s="29" t="s">
        <v>294</v>
      </c>
      <c r="C11" s="226">
        <v>2010684276.61</v>
      </c>
    </row>
    <row r="12" spans="1:3" ht="30" customHeight="1">
      <c r="A12" s="19" t="s">
        <v>10</v>
      </c>
      <c r="B12" s="31" t="s">
        <v>295</v>
      </c>
      <c r="C12" s="27">
        <v>237719026.44</v>
      </c>
    </row>
    <row r="13" spans="1:3" ht="30" customHeight="1">
      <c r="A13" s="19" t="s">
        <v>11</v>
      </c>
      <c r="B13" s="31" t="s">
        <v>296</v>
      </c>
      <c r="C13" s="27">
        <v>3540914.57</v>
      </c>
    </row>
    <row r="14" spans="1:3" ht="30" customHeight="1">
      <c r="A14" s="19" t="s">
        <v>15</v>
      </c>
      <c r="B14" s="31" t="s">
        <v>297</v>
      </c>
      <c r="C14" s="27">
        <v>374399.78</v>
      </c>
    </row>
    <row r="15" spans="1:3" ht="30" customHeight="1">
      <c r="A15" s="19" t="s">
        <v>12</v>
      </c>
      <c r="B15" s="31" t="s">
        <v>298</v>
      </c>
      <c r="C15" s="27">
        <v>185255.95</v>
      </c>
    </row>
    <row r="16" spans="1:3" ht="30" customHeight="1">
      <c r="A16" s="19" t="s">
        <v>13</v>
      </c>
      <c r="B16" s="31" t="s">
        <v>299</v>
      </c>
      <c r="C16" s="27">
        <v>189143.83</v>
      </c>
    </row>
    <row r="17" spans="1:3" ht="30" customHeight="1">
      <c r="A17" s="65" t="s">
        <v>20</v>
      </c>
      <c r="B17" s="220" t="s">
        <v>300</v>
      </c>
      <c r="C17" s="227">
        <v>1621112281</v>
      </c>
    </row>
    <row r="18" spans="1:3" ht="30" customHeight="1">
      <c r="A18" s="19" t="s">
        <v>12</v>
      </c>
      <c r="B18" s="31" t="s">
        <v>301</v>
      </c>
      <c r="C18" s="27">
        <v>0</v>
      </c>
    </row>
    <row r="19" spans="1:3" ht="30" customHeight="1">
      <c r="A19" s="19" t="s">
        <v>13</v>
      </c>
      <c r="B19" s="31" t="s">
        <v>302</v>
      </c>
      <c r="C19" s="27">
        <v>0</v>
      </c>
    </row>
    <row r="20" spans="1:3" ht="30" customHeight="1">
      <c r="A20" s="19" t="s">
        <v>14</v>
      </c>
      <c r="B20" s="221" t="s">
        <v>303</v>
      </c>
      <c r="C20" s="27">
        <v>1621112281</v>
      </c>
    </row>
    <row r="21" spans="1:3" ht="36" customHeight="1">
      <c r="A21" s="19" t="s">
        <v>34</v>
      </c>
      <c r="B21" s="31" t="s">
        <v>384</v>
      </c>
      <c r="C21" s="27">
        <v>237308965</v>
      </c>
    </row>
    <row r="22" spans="1:3" ht="30" customHeight="1">
      <c r="A22" s="65" t="s">
        <v>16</v>
      </c>
      <c r="B22" s="220" t="s">
        <v>304</v>
      </c>
      <c r="C22" s="227">
        <v>0</v>
      </c>
    </row>
    <row r="23" spans="1:3" ht="30" customHeight="1">
      <c r="A23" s="19" t="s">
        <v>22</v>
      </c>
      <c r="B23" s="31" t="s">
        <v>305</v>
      </c>
      <c r="C23" s="27">
        <v>147937654.82</v>
      </c>
    </row>
    <row r="24" spans="1:3" ht="30" customHeight="1">
      <c r="A24" s="28" t="s">
        <v>33</v>
      </c>
      <c r="B24" s="29" t="s">
        <v>306</v>
      </c>
      <c r="C24" s="226">
        <v>770173306.75</v>
      </c>
    </row>
    <row r="25" spans="1:3" ht="30" customHeight="1">
      <c r="A25" s="19" t="s">
        <v>10</v>
      </c>
      <c r="B25" s="31" t="s">
        <v>307</v>
      </c>
      <c r="C25" s="27">
        <v>0</v>
      </c>
    </row>
    <row r="26" spans="1:3" ht="30" customHeight="1">
      <c r="A26" s="19" t="s">
        <v>11</v>
      </c>
      <c r="B26" s="31" t="s">
        <v>308</v>
      </c>
      <c r="C26" s="27">
        <v>97517366.57</v>
      </c>
    </row>
    <row r="27" spans="1:3" ht="30" customHeight="1">
      <c r="A27" s="19" t="s">
        <v>12</v>
      </c>
      <c r="B27" s="31" t="s">
        <v>309</v>
      </c>
      <c r="C27" s="27">
        <v>96621105.32</v>
      </c>
    </row>
    <row r="28" spans="1:3" ht="30" customHeight="1">
      <c r="A28" s="19" t="s">
        <v>310</v>
      </c>
      <c r="B28" s="31" t="s">
        <v>311</v>
      </c>
      <c r="C28" s="27">
        <v>96598168.59</v>
      </c>
    </row>
    <row r="29" spans="1:3" ht="30" customHeight="1">
      <c r="A29" s="19" t="s">
        <v>312</v>
      </c>
      <c r="B29" s="31" t="s">
        <v>313</v>
      </c>
      <c r="C29" s="27">
        <v>36074738</v>
      </c>
    </row>
    <row r="30" spans="1:3" ht="30" customHeight="1">
      <c r="A30" s="19" t="s">
        <v>34</v>
      </c>
      <c r="B30" s="31" t="s">
        <v>314</v>
      </c>
      <c r="C30" s="27">
        <v>36074738</v>
      </c>
    </row>
    <row r="31" spans="1:3" ht="30" customHeight="1">
      <c r="A31" s="19" t="s">
        <v>34</v>
      </c>
      <c r="B31" s="31" t="s">
        <v>315</v>
      </c>
      <c r="C31" s="27">
        <v>0</v>
      </c>
    </row>
    <row r="32" spans="1:3" ht="30" customHeight="1">
      <c r="A32" s="19" t="s">
        <v>34</v>
      </c>
      <c r="B32" s="31" t="s">
        <v>316</v>
      </c>
      <c r="C32" s="27">
        <v>0</v>
      </c>
    </row>
    <row r="33" spans="1:3" ht="30" customHeight="1">
      <c r="A33" s="19" t="s">
        <v>34</v>
      </c>
      <c r="B33" s="31" t="s">
        <v>317</v>
      </c>
      <c r="C33" s="27">
        <v>0</v>
      </c>
    </row>
    <row r="34" spans="1:3" ht="30" customHeight="1">
      <c r="A34" s="19" t="s">
        <v>318</v>
      </c>
      <c r="B34" s="31" t="s">
        <v>319</v>
      </c>
      <c r="C34" s="27">
        <v>331.1</v>
      </c>
    </row>
    <row r="35" spans="1:3" ht="30" customHeight="1">
      <c r="A35" s="19" t="s">
        <v>320</v>
      </c>
      <c r="B35" s="31" t="s">
        <v>321</v>
      </c>
      <c r="C35" s="27">
        <v>58355522.73</v>
      </c>
    </row>
    <row r="36" spans="1:3" ht="30" customHeight="1">
      <c r="A36" s="65" t="s">
        <v>322</v>
      </c>
      <c r="B36" s="220" t="s">
        <v>323</v>
      </c>
      <c r="C36" s="227">
        <v>0</v>
      </c>
    </row>
    <row r="37" spans="1:3" ht="30" customHeight="1">
      <c r="A37" s="19" t="s">
        <v>324</v>
      </c>
      <c r="B37" s="31" t="s">
        <v>325</v>
      </c>
      <c r="C37" s="27">
        <v>69541.54</v>
      </c>
    </row>
    <row r="38" spans="1:3" ht="30" customHeight="1">
      <c r="A38" s="19" t="s">
        <v>326</v>
      </c>
      <c r="B38" s="31" t="s">
        <v>327</v>
      </c>
      <c r="C38" s="27">
        <v>2098035.22</v>
      </c>
    </row>
    <row r="39" spans="1:3" ht="30" customHeight="1">
      <c r="A39" s="19" t="s">
        <v>34</v>
      </c>
      <c r="B39" s="31" t="s">
        <v>314</v>
      </c>
      <c r="C39" s="27">
        <v>2097757.96</v>
      </c>
    </row>
    <row r="40" spans="1:3" ht="30" customHeight="1">
      <c r="A40" s="19" t="s">
        <v>34</v>
      </c>
      <c r="B40" s="31" t="s">
        <v>315</v>
      </c>
      <c r="C40" s="27">
        <v>277.26</v>
      </c>
    </row>
    <row r="41" spans="1:3" ht="30" customHeight="1">
      <c r="A41" s="19" t="s">
        <v>34</v>
      </c>
      <c r="B41" s="31" t="s">
        <v>316</v>
      </c>
      <c r="C41" s="27">
        <v>0</v>
      </c>
    </row>
    <row r="42" spans="1:3" ht="36" customHeight="1">
      <c r="A42" s="19" t="s">
        <v>328</v>
      </c>
      <c r="B42" s="31" t="s">
        <v>329</v>
      </c>
      <c r="C42" s="27">
        <v>0</v>
      </c>
    </row>
    <row r="43" spans="1:3" ht="36" customHeight="1">
      <c r="A43" s="19" t="s">
        <v>330</v>
      </c>
      <c r="B43" s="31" t="s">
        <v>331</v>
      </c>
      <c r="C43" s="27">
        <v>0</v>
      </c>
    </row>
    <row r="44" spans="1:3" ht="36" customHeight="1">
      <c r="A44" s="19" t="s">
        <v>13</v>
      </c>
      <c r="B44" s="31" t="s">
        <v>388</v>
      </c>
      <c r="C44" s="27">
        <v>3053.8</v>
      </c>
    </row>
    <row r="45" spans="1:3" ht="30" customHeight="1">
      <c r="A45" s="19" t="s">
        <v>14</v>
      </c>
      <c r="B45" s="31" t="s">
        <v>332</v>
      </c>
      <c r="C45" s="27">
        <v>0</v>
      </c>
    </row>
    <row r="46" spans="1:3" ht="30" customHeight="1">
      <c r="A46" s="19" t="s">
        <v>16</v>
      </c>
      <c r="B46" s="31" t="s">
        <v>333</v>
      </c>
      <c r="C46" s="27">
        <v>893207.45</v>
      </c>
    </row>
    <row r="47" spans="1:3" ht="30" customHeight="1">
      <c r="A47" s="19" t="s">
        <v>15</v>
      </c>
      <c r="B47" s="31" t="s">
        <v>334</v>
      </c>
      <c r="C47" s="27">
        <v>670102070.6</v>
      </c>
    </row>
    <row r="48" spans="1:3" ht="30" customHeight="1">
      <c r="A48" s="65" t="s">
        <v>12</v>
      </c>
      <c r="B48" s="220" t="s">
        <v>335</v>
      </c>
      <c r="C48" s="227">
        <v>369167931.24</v>
      </c>
    </row>
    <row r="49" spans="1:3" ht="36" customHeight="1">
      <c r="A49" s="19" t="s">
        <v>34</v>
      </c>
      <c r="B49" s="31" t="s">
        <v>384</v>
      </c>
      <c r="C49" s="27">
        <v>11487580</v>
      </c>
    </row>
    <row r="50" spans="1:3" ht="30" customHeight="1">
      <c r="A50" s="19" t="s">
        <v>13</v>
      </c>
      <c r="B50" s="31" t="s">
        <v>336</v>
      </c>
      <c r="C50" s="27">
        <v>300934139.36</v>
      </c>
    </row>
    <row r="51" spans="1:3" ht="30" customHeight="1">
      <c r="A51" s="19" t="s">
        <v>14</v>
      </c>
      <c r="B51" s="31" t="s">
        <v>337</v>
      </c>
      <c r="C51" s="27">
        <v>0</v>
      </c>
    </row>
    <row r="52" spans="1:3" ht="30" customHeight="1">
      <c r="A52" s="65" t="s">
        <v>20</v>
      </c>
      <c r="B52" s="220" t="s">
        <v>338</v>
      </c>
      <c r="C52" s="227">
        <v>2553869.58</v>
      </c>
    </row>
    <row r="53" spans="1:3" ht="30" customHeight="1">
      <c r="A53" s="68" t="s">
        <v>93</v>
      </c>
      <c r="B53" s="222" t="s">
        <v>396</v>
      </c>
      <c r="C53" s="228">
        <v>0</v>
      </c>
    </row>
    <row r="54" spans="1:3" ht="30" customHeight="1">
      <c r="A54" s="28" t="s">
        <v>94</v>
      </c>
      <c r="B54" s="29" t="s">
        <v>342</v>
      </c>
      <c r="C54" s="226">
        <v>0</v>
      </c>
    </row>
    <row r="55" spans="1:3" ht="30" customHeight="1">
      <c r="A55" s="28" t="s">
        <v>339</v>
      </c>
      <c r="B55" s="29" t="s">
        <v>389</v>
      </c>
      <c r="C55" s="226">
        <v>2780857583.36</v>
      </c>
    </row>
    <row r="56" spans="1:3" ht="30" customHeight="1">
      <c r="A56" s="68" t="s">
        <v>32</v>
      </c>
      <c r="B56" s="222" t="s">
        <v>340</v>
      </c>
      <c r="C56" s="228">
        <v>2357153436.59</v>
      </c>
    </row>
    <row r="57" spans="1:3" ht="30" customHeight="1">
      <c r="A57" s="19" t="s">
        <v>10</v>
      </c>
      <c r="B57" s="31" t="s">
        <v>341</v>
      </c>
      <c r="C57" s="27">
        <v>859733680</v>
      </c>
    </row>
    <row r="58" spans="1:3" ht="30" customHeight="1">
      <c r="A58" s="19" t="s">
        <v>11</v>
      </c>
      <c r="B58" s="31" t="s">
        <v>343</v>
      </c>
      <c r="C58" s="27">
        <v>838314085.64</v>
      </c>
    </row>
    <row r="59" spans="1:3" ht="36" customHeight="1">
      <c r="A59" s="19" t="s">
        <v>12</v>
      </c>
      <c r="B59" s="31" t="s">
        <v>397</v>
      </c>
      <c r="C59" s="27">
        <v>511711051.21</v>
      </c>
    </row>
    <row r="60" spans="1:3" ht="30" customHeight="1">
      <c r="A60" s="68" t="s">
        <v>15</v>
      </c>
      <c r="B60" s="222" t="s">
        <v>344</v>
      </c>
      <c r="C60" s="228">
        <v>-145571627.58</v>
      </c>
    </row>
    <row r="61" spans="1:3" ht="30" customHeight="1">
      <c r="A61" s="65" t="s">
        <v>12</v>
      </c>
      <c r="B61" s="220" t="s">
        <v>398</v>
      </c>
      <c r="C61" s="227">
        <v>-134507966.16</v>
      </c>
    </row>
    <row r="62" spans="1:3" ht="30" customHeight="1">
      <c r="A62" s="19" t="s">
        <v>20</v>
      </c>
      <c r="B62" s="31" t="s">
        <v>345</v>
      </c>
      <c r="C62" s="27">
        <v>260674381.56</v>
      </c>
    </row>
    <row r="63" spans="1:3" ht="30" customHeight="1">
      <c r="A63" s="19" t="s">
        <v>12</v>
      </c>
      <c r="B63" s="31" t="s">
        <v>399</v>
      </c>
      <c r="C63" s="27">
        <v>260674381.56</v>
      </c>
    </row>
    <row r="64" spans="1:3" ht="30" customHeight="1">
      <c r="A64" s="19" t="s">
        <v>13</v>
      </c>
      <c r="B64" s="31" t="s">
        <v>400</v>
      </c>
      <c r="C64" s="27">
        <v>0</v>
      </c>
    </row>
    <row r="65" spans="1:3" ht="30" customHeight="1">
      <c r="A65" s="28" t="s">
        <v>22</v>
      </c>
      <c r="B65" s="29" t="s">
        <v>346</v>
      </c>
      <c r="C65" s="226">
        <v>-11092908.12</v>
      </c>
    </row>
    <row r="66" spans="1:3" ht="30" customHeight="1">
      <c r="A66" s="68" t="s">
        <v>0</v>
      </c>
      <c r="B66" s="222" t="s">
        <v>347</v>
      </c>
      <c r="C66" s="228">
        <v>555095825.09</v>
      </c>
    </row>
    <row r="67" spans="1:3" ht="30" customHeight="1">
      <c r="A67" s="28" t="s">
        <v>1</v>
      </c>
      <c r="B67" s="29" t="s">
        <v>348</v>
      </c>
      <c r="C67" s="226">
        <v>0</v>
      </c>
    </row>
    <row r="68" spans="1:3" ht="30" customHeight="1">
      <c r="A68" s="28" t="s">
        <v>33</v>
      </c>
      <c r="B68" s="29" t="s">
        <v>349</v>
      </c>
      <c r="C68" s="226">
        <v>423704146.77</v>
      </c>
    </row>
    <row r="69" spans="1:3" ht="30" customHeight="1">
      <c r="A69" s="28" t="s">
        <v>10</v>
      </c>
      <c r="B69" s="29" t="s">
        <v>350</v>
      </c>
      <c r="C69" s="226">
        <v>119692416.02</v>
      </c>
    </row>
    <row r="70" spans="1:3" ht="30" customHeight="1">
      <c r="A70" s="28" t="s">
        <v>11</v>
      </c>
      <c r="B70" s="29" t="s">
        <v>351</v>
      </c>
      <c r="C70" s="226">
        <v>221731003.53</v>
      </c>
    </row>
    <row r="71" spans="1:3" ht="30" customHeight="1">
      <c r="A71" s="65" t="s">
        <v>12</v>
      </c>
      <c r="B71" s="220" t="s">
        <v>352</v>
      </c>
      <c r="C71" s="227">
        <v>223847.93</v>
      </c>
    </row>
    <row r="72" spans="1:3" ht="30" customHeight="1">
      <c r="A72" s="65" t="s">
        <v>13</v>
      </c>
      <c r="B72" s="220" t="s">
        <v>353</v>
      </c>
      <c r="C72" s="227">
        <v>221507155.6</v>
      </c>
    </row>
    <row r="73" spans="1:3" ht="30" customHeight="1">
      <c r="A73" s="65" t="s">
        <v>15</v>
      </c>
      <c r="B73" s="220" t="s">
        <v>354</v>
      </c>
      <c r="C73" s="227">
        <v>53679301.04</v>
      </c>
    </row>
    <row r="74" spans="1:3" ht="30" customHeight="1">
      <c r="A74" s="65" t="s">
        <v>12</v>
      </c>
      <c r="B74" s="220" t="s">
        <v>355</v>
      </c>
      <c r="C74" s="227">
        <v>3374057.84</v>
      </c>
    </row>
    <row r="75" spans="1:3" ht="30" customHeight="1">
      <c r="A75" s="65" t="s">
        <v>310</v>
      </c>
      <c r="B75" s="220" t="s">
        <v>356</v>
      </c>
      <c r="C75" s="227">
        <v>1213764.53</v>
      </c>
    </row>
    <row r="76" spans="1:3" ht="30" customHeight="1">
      <c r="A76" s="65" t="s">
        <v>312</v>
      </c>
      <c r="B76" s="220" t="s">
        <v>357</v>
      </c>
      <c r="C76" s="227">
        <v>1129842.18</v>
      </c>
    </row>
    <row r="77" spans="1:3" ht="30" customHeight="1">
      <c r="A77" s="127" t="s">
        <v>34</v>
      </c>
      <c r="B77" s="223" t="s">
        <v>380</v>
      </c>
      <c r="C77" s="229">
        <v>0</v>
      </c>
    </row>
    <row r="78" spans="1:3" ht="30" customHeight="1">
      <c r="A78" s="128" t="s">
        <v>34</v>
      </c>
      <c r="B78" s="223" t="s">
        <v>358</v>
      </c>
      <c r="C78" s="229">
        <v>0</v>
      </c>
    </row>
    <row r="79" spans="1:3" ht="30" customHeight="1">
      <c r="A79" s="128" t="s">
        <v>34</v>
      </c>
      <c r="B79" s="223" t="s">
        <v>359</v>
      </c>
      <c r="C79" s="227">
        <v>1129842.18</v>
      </c>
    </row>
    <row r="80" spans="1:3" ht="30" customHeight="1">
      <c r="A80" s="128" t="s">
        <v>34</v>
      </c>
      <c r="B80" s="223" t="s">
        <v>360</v>
      </c>
      <c r="C80" s="229">
        <v>0</v>
      </c>
    </row>
    <row r="81" spans="1:3" ht="30" customHeight="1">
      <c r="A81" s="65" t="s">
        <v>320</v>
      </c>
      <c r="B81" s="220" t="s">
        <v>390</v>
      </c>
      <c r="C81" s="227">
        <v>0</v>
      </c>
    </row>
    <row r="82" spans="1:3" ht="30" customHeight="1">
      <c r="A82" s="65" t="s">
        <v>318</v>
      </c>
      <c r="B82" s="220" t="s">
        <v>361</v>
      </c>
      <c r="C82" s="227">
        <v>0</v>
      </c>
    </row>
    <row r="83" spans="1:3" ht="30" customHeight="1">
      <c r="A83" s="65" t="s">
        <v>322</v>
      </c>
      <c r="B83" s="220" t="s">
        <v>325</v>
      </c>
      <c r="C83" s="227">
        <v>83922.35</v>
      </c>
    </row>
    <row r="84" spans="1:3" ht="30" customHeight="1">
      <c r="A84" s="65" t="s">
        <v>326</v>
      </c>
      <c r="B84" s="220" t="s">
        <v>362</v>
      </c>
      <c r="C84" s="227">
        <v>0</v>
      </c>
    </row>
    <row r="85" spans="1:3" ht="30" customHeight="1">
      <c r="A85" s="19" t="s">
        <v>34</v>
      </c>
      <c r="B85" s="31" t="s">
        <v>358</v>
      </c>
      <c r="C85" s="27">
        <v>0</v>
      </c>
    </row>
    <row r="86" spans="1:3" ht="30" customHeight="1">
      <c r="A86" s="65" t="s">
        <v>328</v>
      </c>
      <c r="B86" s="220" t="s">
        <v>363</v>
      </c>
      <c r="C86" s="227">
        <v>41818.42</v>
      </c>
    </row>
    <row r="87" spans="1:3" ht="30" customHeight="1">
      <c r="A87" s="65" t="s">
        <v>364</v>
      </c>
      <c r="B87" s="220" t="s">
        <v>365</v>
      </c>
      <c r="C87" s="227">
        <v>0</v>
      </c>
    </row>
    <row r="88" spans="1:3" ht="30" customHeight="1">
      <c r="A88" s="19" t="s">
        <v>34</v>
      </c>
      <c r="B88" s="31" t="s">
        <v>366</v>
      </c>
      <c r="C88" s="27">
        <v>0</v>
      </c>
    </row>
    <row r="89" spans="1:3" ht="30" customHeight="1">
      <c r="A89" s="19" t="s">
        <v>34</v>
      </c>
      <c r="B89" s="31" t="s">
        <v>367</v>
      </c>
      <c r="C89" s="27">
        <v>0</v>
      </c>
    </row>
    <row r="90" spans="1:3" ht="36" customHeight="1">
      <c r="A90" s="65" t="s">
        <v>330</v>
      </c>
      <c r="B90" s="220" t="s">
        <v>368</v>
      </c>
      <c r="C90" s="227">
        <v>342246.24</v>
      </c>
    </row>
    <row r="91" spans="1:3" ht="36" customHeight="1">
      <c r="A91" s="65" t="s">
        <v>369</v>
      </c>
      <c r="B91" s="220" t="s">
        <v>370</v>
      </c>
      <c r="C91" s="227">
        <v>0</v>
      </c>
    </row>
    <row r="92" spans="1:3" ht="36" customHeight="1">
      <c r="A92" s="65" t="s">
        <v>13</v>
      </c>
      <c r="B92" s="220" t="s">
        <v>391</v>
      </c>
      <c r="C92" s="227">
        <v>34689088.27</v>
      </c>
    </row>
    <row r="93" spans="1:3" ht="30" customHeight="1">
      <c r="A93" s="65" t="s">
        <v>14</v>
      </c>
      <c r="B93" s="220" t="s">
        <v>371</v>
      </c>
      <c r="C93" s="227">
        <v>32617.96</v>
      </c>
    </row>
    <row r="94" spans="1:3" ht="36" customHeight="1">
      <c r="A94" s="65" t="s">
        <v>16</v>
      </c>
      <c r="B94" s="220" t="s">
        <v>372</v>
      </c>
      <c r="C94" s="227">
        <v>0</v>
      </c>
    </row>
    <row r="95" spans="1:3" ht="30" customHeight="1">
      <c r="A95" s="65" t="s">
        <v>17</v>
      </c>
      <c r="B95" s="220" t="s">
        <v>373</v>
      </c>
      <c r="C95" s="227">
        <v>14505048.62</v>
      </c>
    </row>
    <row r="96" spans="1:3" ht="30" customHeight="1">
      <c r="A96" s="65" t="s">
        <v>18</v>
      </c>
      <c r="B96" s="220" t="s">
        <v>374</v>
      </c>
      <c r="C96" s="227">
        <v>1078488.35</v>
      </c>
    </row>
    <row r="97" spans="1:3" ht="30" customHeight="1" thickBot="1">
      <c r="A97" s="70" t="s">
        <v>20</v>
      </c>
      <c r="B97" s="224" t="s">
        <v>193</v>
      </c>
      <c r="C97" s="165">
        <v>28601426.18</v>
      </c>
    </row>
    <row r="98" ht="14.25">
      <c r="C98" s="230" t="s">
        <v>385</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Q75"/>
  <sheetViews>
    <sheetView showGridLines="0" zoomScalePageLayoutView="0" workbookViewId="0" topLeftCell="A1">
      <selection activeCell="A1" sqref="A1"/>
    </sheetView>
  </sheetViews>
  <sheetFormatPr defaultColWidth="17.28125" defaultRowHeight="12.75"/>
  <cols>
    <col min="1" max="1" width="9.57421875" style="5" customWidth="1"/>
    <col min="2" max="2" width="73.7109375" style="5" customWidth="1"/>
    <col min="3" max="3" width="15.140625" style="5" customWidth="1"/>
    <col min="4" max="16384" width="17.28125" style="5" customWidth="1"/>
  </cols>
  <sheetData>
    <row r="2" spans="1:6" s="3" customFormat="1" ht="14.25">
      <c r="A2" s="33" t="s">
        <v>438</v>
      </c>
      <c r="B2" s="34"/>
      <c r="C2" s="34"/>
      <c r="D2" s="34"/>
      <c r="E2" s="34"/>
      <c r="F2" s="34"/>
    </row>
    <row r="3" spans="1:6" s="3" customFormat="1" ht="15">
      <c r="A3" s="158" t="s">
        <v>445</v>
      </c>
      <c r="B3" s="34"/>
      <c r="C3" s="34"/>
      <c r="D3" s="34"/>
      <c r="E3" s="34"/>
      <c r="F3" s="34"/>
    </row>
    <row r="4" ht="15">
      <c r="A4" s="175"/>
    </row>
    <row r="5" spans="1:3" ht="15">
      <c r="A5" s="197" t="s">
        <v>458</v>
      </c>
      <c r="B5" s="15"/>
      <c r="C5" s="15"/>
    </row>
    <row r="6" spans="1:3" ht="14.25">
      <c r="A6" s="198" t="s">
        <v>503</v>
      </c>
      <c r="B6" s="15"/>
      <c r="C6" s="15"/>
    </row>
    <row r="7" spans="1:3" ht="14.25">
      <c r="A7" s="16"/>
      <c r="B7" s="15"/>
      <c r="C7" s="15"/>
    </row>
    <row r="8" spans="1:17" s="8" customFormat="1" ht="15" thickBot="1">
      <c r="A8" s="60" t="s">
        <v>480</v>
      </c>
      <c r="B8" s="13"/>
      <c r="C8" s="32"/>
      <c r="D8" s="14"/>
      <c r="E8" s="14"/>
      <c r="F8" s="14"/>
      <c r="G8" s="14"/>
      <c r="H8" s="14"/>
      <c r="I8" s="14"/>
      <c r="J8" s="14"/>
      <c r="K8" s="14"/>
      <c r="L8" s="14"/>
      <c r="M8" s="14"/>
      <c r="N8"/>
      <c r="O8"/>
      <c r="P8" s="5"/>
      <c r="Q8" s="5"/>
    </row>
    <row r="9" spans="1:3" ht="36" customHeight="1" thickBot="1">
      <c r="A9" s="333" t="s">
        <v>98</v>
      </c>
      <c r="B9" s="333"/>
      <c r="C9" s="21" t="s">
        <v>44</v>
      </c>
    </row>
    <row r="10" spans="1:3" ht="36" customHeight="1">
      <c r="A10" s="66" t="s">
        <v>32</v>
      </c>
      <c r="B10" s="219" t="s">
        <v>375</v>
      </c>
      <c r="C10" s="67">
        <v>874045246.1</v>
      </c>
    </row>
    <row r="11" spans="1:3" ht="42.75">
      <c r="A11" s="19" t="s">
        <v>10</v>
      </c>
      <c r="B11" s="31" t="s">
        <v>237</v>
      </c>
      <c r="C11" s="31">
        <v>47805851.58</v>
      </c>
    </row>
    <row r="12" spans="1:3" ht="36" customHeight="1">
      <c r="A12" s="19" t="s">
        <v>11</v>
      </c>
      <c r="B12" s="31" t="s">
        <v>238</v>
      </c>
      <c r="C12" s="31">
        <v>578597876.94</v>
      </c>
    </row>
    <row r="13" spans="1:3" ht="36" customHeight="1">
      <c r="A13" s="19" t="s">
        <v>15</v>
      </c>
      <c r="B13" s="31" t="s">
        <v>239</v>
      </c>
      <c r="C13" s="31">
        <v>38499448.44</v>
      </c>
    </row>
    <row r="14" spans="1:3" ht="36" customHeight="1">
      <c r="A14" s="19" t="s">
        <v>20</v>
      </c>
      <c r="B14" s="31" t="s">
        <v>392</v>
      </c>
      <c r="C14" s="31">
        <v>28315938.93</v>
      </c>
    </row>
    <row r="15" spans="1:3" ht="36" customHeight="1">
      <c r="A15" s="19" t="s">
        <v>22</v>
      </c>
      <c r="B15" s="31" t="s">
        <v>393</v>
      </c>
      <c r="C15" s="31">
        <v>180147234.65</v>
      </c>
    </row>
    <row r="16" spans="1:3" ht="36" customHeight="1">
      <c r="A16" s="19" t="s">
        <v>0</v>
      </c>
      <c r="B16" s="31" t="s">
        <v>240</v>
      </c>
      <c r="C16" s="31">
        <v>678895.56</v>
      </c>
    </row>
    <row r="17" spans="1:3" ht="36" customHeight="1">
      <c r="A17" s="68" t="s">
        <v>33</v>
      </c>
      <c r="B17" s="222" t="s">
        <v>241</v>
      </c>
      <c r="C17" s="69">
        <v>24245589.08</v>
      </c>
    </row>
    <row r="18" spans="1:3" ht="47.25" customHeight="1">
      <c r="A18" s="19" t="s">
        <v>10</v>
      </c>
      <c r="B18" s="31" t="s">
        <v>242</v>
      </c>
      <c r="C18" s="31">
        <v>887697.61</v>
      </c>
    </row>
    <row r="19" spans="1:3" ht="36" customHeight="1">
      <c r="A19" s="19" t="s">
        <v>11</v>
      </c>
      <c r="B19" s="31" t="s">
        <v>243</v>
      </c>
      <c r="C19" s="31">
        <v>23253703.36</v>
      </c>
    </row>
    <row r="20" spans="1:3" ht="63" customHeight="1">
      <c r="A20" s="19" t="s">
        <v>15</v>
      </c>
      <c r="B20" s="221" t="s">
        <v>244</v>
      </c>
      <c r="C20" s="31">
        <v>103531.76</v>
      </c>
    </row>
    <row r="21" spans="1:3" ht="36" customHeight="1">
      <c r="A21" s="19" t="s">
        <v>20</v>
      </c>
      <c r="B21" s="31" t="s">
        <v>240</v>
      </c>
      <c r="C21" s="31">
        <v>656.35</v>
      </c>
    </row>
    <row r="22" spans="1:3" ht="36" customHeight="1">
      <c r="A22" s="68" t="s">
        <v>93</v>
      </c>
      <c r="B22" s="222" t="s">
        <v>245</v>
      </c>
      <c r="C22" s="69">
        <v>242180693.8</v>
      </c>
    </row>
    <row r="23" spans="1:3" ht="36" customHeight="1">
      <c r="A23" s="19" t="s">
        <v>10</v>
      </c>
      <c r="B23" s="31" t="s">
        <v>246</v>
      </c>
      <c r="C23" s="31">
        <v>112863961.55</v>
      </c>
    </row>
    <row r="24" spans="1:3" ht="36" customHeight="1">
      <c r="A24" s="19" t="s">
        <v>12</v>
      </c>
      <c r="B24" s="31" t="s">
        <v>247</v>
      </c>
      <c r="C24" s="31">
        <v>56373612.68</v>
      </c>
    </row>
    <row r="25" spans="1:3" ht="58.5" customHeight="1">
      <c r="A25" s="19" t="s">
        <v>13</v>
      </c>
      <c r="B25" s="31" t="s">
        <v>248</v>
      </c>
      <c r="C25" s="31">
        <v>5186382.52</v>
      </c>
    </row>
    <row r="26" spans="1:3" ht="36" customHeight="1">
      <c r="A26" s="19" t="s">
        <v>34</v>
      </c>
      <c r="B26" s="31" t="s">
        <v>249</v>
      </c>
      <c r="C26" s="31">
        <v>5091429.31</v>
      </c>
    </row>
    <row r="27" spans="1:3" ht="36" customHeight="1">
      <c r="A27" s="19" t="s">
        <v>34</v>
      </c>
      <c r="B27" s="31" t="s">
        <v>250</v>
      </c>
      <c r="C27" s="31">
        <v>94953.21</v>
      </c>
    </row>
    <row r="28" spans="1:3" ht="36" customHeight="1">
      <c r="A28" s="19" t="s">
        <v>14</v>
      </c>
      <c r="B28" s="31" t="s">
        <v>251</v>
      </c>
      <c r="C28" s="31">
        <v>38499448.44</v>
      </c>
    </row>
    <row r="29" spans="1:3" ht="36" customHeight="1">
      <c r="A29" s="19" t="s">
        <v>16</v>
      </c>
      <c r="B29" s="31" t="s">
        <v>252</v>
      </c>
      <c r="C29" s="31">
        <v>0</v>
      </c>
    </row>
    <row r="30" spans="1:3" ht="36" customHeight="1">
      <c r="A30" s="19" t="s">
        <v>18</v>
      </c>
      <c r="B30" s="31" t="s">
        <v>379</v>
      </c>
      <c r="C30" s="31">
        <v>37.72</v>
      </c>
    </row>
    <row r="31" spans="1:3" ht="36" customHeight="1">
      <c r="A31" s="19" t="s">
        <v>19</v>
      </c>
      <c r="B31" s="31" t="s">
        <v>253</v>
      </c>
      <c r="C31" s="31">
        <v>232922.82</v>
      </c>
    </row>
    <row r="32" spans="1:3" ht="44.25" customHeight="1">
      <c r="A32" s="19" t="s">
        <v>28</v>
      </c>
      <c r="B32" s="31" t="s">
        <v>254</v>
      </c>
      <c r="C32" s="31">
        <v>12114345.73</v>
      </c>
    </row>
    <row r="33" spans="1:3" ht="36" customHeight="1">
      <c r="A33" s="19" t="s">
        <v>35</v>
      </c>
      <c r="B33" s="31" t="s">
        <v>255</v>
      </c>
      <c r="C33" s="31">
        <v>4711</v>
      </c>
    </row>
    <row r="34" spans="1:3" ht="36" customHeight="1">
      <c r="A34" s="19" t="s">
        <v>36</v>
      </c>
      <c r="B34" s="31" t="s">
        <v>256</v>
      </c>
      <c r="C34" s="31">
        <v>88460.97</v>
      </c>
    </row>
    <row r="35" spans="1:3" ht="36" customHeight="1">
      <c r="A35" s="19" t="s">
        <v>37</v>
      </c>
      <c r="B35" s="31" t="s">
        <v>257</v>
      </c>
      <c r="C35" s="31">
        <v>364039.67</v>
      </c>
    </row>
    <row r="36" spans="1:3" ht="36" customHeight="1">
      <c r="A36" s="68" t="s">
        <v>15</v>
      </c>
      <c r="B36" s="222" t="s">
        <v>258</v>
      </c>
      <c r="C36" s="69">
        <v>127219342.86</v>
      </c>
    </row>
    <row r="37" spans="1:3" ht="36" customHeight="1">
      <c r="A37" s="19" t="s">
        <v>12</v>
      </c>
      <c r="B37" s="31" t="s">
        <v>259</v>
      </c>
      <c r="C37" s="31">
        <v>5069436.23</v>
      </c>
    </row>
    <row r="38" spans="1:3" ht="36" customHeight="1">
      <c r="A38" s="19" t="s">
        <v>14</v>
      </c>
      <c r="B38" s="31" t="s">
        <v>260</v>
      </c>
      <c r="C38" s="31">
        <v>786974.87</v>
      </c>
    </row>
    <row r="39" spans="1:3" ht="36" customHeight="1">
      <c r="A39" s="19" t="s">
        <v>16</v>
      </c>
      <c r="B39" s="31" t="s">
        <v>261</v>
      </c>
      <c r="C39" s="31">
        <v>116475197.9</v>
      </c>
    </row>
    <row r="40" spans="1:3" ht="36" customHeight="1">
      <c r="A40" s="19" t="s">
        <v>34</v>
      </c>
      <c r="B40" s="31" t="s">
        <v>262</v>
      </c>
      <c r="C40" s="31">
        <v>1054254.23</v>
      </c>
    </row>
    <row r="41" spans="1:3" ht="36" customHeight="1">
      <c r="A41" s="19" t="s">
        <v>34</v>
      </c>
      <c r="B41" s="31" t="s">
        <v>263</v>
      </c>
      <c r="C41" s="31">
        <v>15035469.72</v>
      </c>
    </row>
    <row r="42" spans="1:3" ht="36" customHeight="1">
      <c r="A42" s="19" t="s">
        <v>34</v>
      </c>
      <c r="B42" s="31" t="s">
        <v>264</v>
      </c>
      <c r="C42" s="31">
        <v>56979660.28</v>
      </c>
    </row>
    <row r="43" spans="1:3" ht="36" customHeight="1">
      <c r="A43" s="19" t="s">
        <v>34</v>
      </c>
      <c r="B43" s="31" t="s">
        <v>265</v>
      </c>
      <c r="C43" s="31">
        <v>11066370.74</v>
      </c>
    </row>
    <row r="44" spans="1:3" ht="36" customHeight="1">
      <c r="A44" s="19" t="s">
        <v>34</v>
      </c>
      <c r="B44" s="31" t="s">
        <v>266</v>
      </c>
      <c r="C44" s="31">
        <v>28899117.29</v>
      </c>
    </row>
    <row r="45" spans="1:3" ht="36" customHeight="1">
      <c r="A45" s="19" t="s">
        <v>34</v>
      </c>
      <c r="B45" s="31" t="s">
        <v>267</v>
      </c>
      <c r="C45" s="31">
        <v>1544986.17</v>
      </c>
    </row>
    <row r="46" spans="1:3" ht="36" customHeight="1">
      <c r="A46" s="19" t="s">
        <v>34</v>
      </c>
      <c r="B46" s="31" t="s">
        <v>268</v>
      </c>
      <c r="C46" s="31">
        <v>1895339.47</v>
      </c>
    </row>
    <row r="47" spans="1:3" ht="36" customHeight="1">
      <c r="A47" s="19" t="s">
        <v>13</v>
      </c>
      <c r="B47" s="31" t="s">
        <v>269</v>
      </c>
      <c r="C47" s="31">
        <v>4887733.86</v>
      </c>
    </row>
    <row r="48" spans="1:3" ht="36" customHeight="1">
      <c r="A48" s="68" t="s">
        <v>11</v>
      </c>
      <c r="B48" s="222" t="s">
        <v>270</v>
      </c>
      <c r="C48" s="69">
        <v>2097389.39</v>
      </c>
    </row>
    <row r="49" spans="1:3" ht="36" customHeight="1">
      <c r="A49" s="19" t="s">
        <v>12</v>
      </c>
      <c r="B49" s="31" t="s">
        <v>247</v>
      </c>
      <c r="C49" s="31">
        <v>1849641.03</v>
      </c>
    </row>
    <row r="50" spans="1:3" ht="36" customHeight="1">
      <c r="A50" s="19" t="s">
        <v>13</v>
      </c>
      <c r="B50" s="31" t="s">
        <v>271</v>
      </c>
      <c r="C50" s="31">
        <v>3644.89</v>
      </c>
    </row>
    <row r="51" spans="1:3" ht="36" customHeight="1">
      <c r="A51" s="19" t="s">
        <v>14</v>
      </c>
      <c r="B51" s="31" t="s">
        <v>257</v>
      </c>
      <c r="C51" s="31">
        <v>244103.47</v>
      </c>
    </row>
    <row r="52" spans="1:3" ht="36" customHeight="1">
      <c r="A52" s="68" t="s">
        <v>94</v>
      </c>
      <c r="B52" s="222" t="s">
        <v>272</v>
      </c>
      <c r="C52" s="69">
        <v>656110141.38</v>
      </c>
    </row>
    <row r="53" spans="1:3" ht="36" customHeight="1">
      <c r="A53" s="68" t="s">
        <v>10</v>
      </c>
      <c r="B53" s="222" t="s">
        <v>273</v>
      </c>
      <c r="C53" s="69">
        <v>1133005.64</v>
      </c>
    </row>
    <row r="54" spans="1:3" ht="36" customHeight="1">
      <c r="A54" s="19" t="s">
        <v>12</v>
      </c>
      <c r="B54" s="31" t="s">
        <v>394</v>
      </c>
      <c r="C54" s="31">
        <v>235814.76</v>
      </c>
    </row>
    <row r="55" spans="1:3" ht="36" customHeight="1">
      <c r="A55" s="19" t="s">
        <v>13</v>
      </c>
      <c r="B55" s="31" t="s">
        <v>274</v>
      </c>
      <c r="C55" s="31">
        <v>897190.88</v>
      </c>
    </row>
    <row r="56" spans="1:3" ht="36" customHeight="1">
      <c r="A56" s="68" t="s">
        <v>11</v>
      </c>
      <c r="B56" s="222" t="s">
        <v>275</v>
      </c>
      <c r="C56" s="69">
        <v>1331555.77</v>
      </c>
    </row>
    <row r="57" spans="1:3" ht="36" customHeight="1">
      <c r="A57" s="19" t="s">
        <v>12</v>
      </c>
      <c r="B57" s="31" t="s">
        <v>395</v>
      </c>
      <c r="C57" s="31">
        <v>5831.88</v>
      </c>
    </row>
    <row r="58" spans="1:3" ht="36" customHeight="1">
      <c r="A58" s="19" t="s">
        <v>13</v>
      </c>
      <c r="B58" s="31" t="s">
        <v>276</v>
      </c>
      <c r="C58" s="31">
        <v>0</v>
      </c>
    </row>
    <row r="59" spans="1:3" ht="36" customHeight="1">
      <c r="A59" s="19" t="s">
        <v>14</v>
      </c>
      <c r="B59" s="31" t="s">
        <v>277</v>
      </c>
      <c r="C59" s="31">
        <v>1325723.89</v>
      </c>
    </row>
    <row r="60" spans="1:3" ht="36" customHeight="1">
      <c r="A60" s="68" t="s">
        <v>95</v>
      </c>
      <c r="B60" s="222" t="s">
        <v>278</v>
      </c>
      <c r="C60" s="69">
        <v>655911591.25</v>
      </c>
    </row>
    <row r="61" spans="1:3" ht="36" customHeight="1">
      <c r="A61" s="68" t="s">
        <v>10</v>
      </c>
      <c r="B61" s="222" t="s">
        <v>279</v>
      </c>
      <c r="C61" s="69">
        <v>56960078.38</v>
      </c>
    </row>
    <row r="62" spans="1:3" ht="36" customHeight="1">
      <c r="A62" s="19" t="s">
        <v>12</v>
      </c>
      <c r="B62" s="31" t="s">
        <v>280</v>
      </c>
      <c r="C62" s="31">
        <v>0</v>
      </c>
    </row>
    <row r="63" spans="1:3" ht="36" customHeight="1">
      <c r="A63" s="19" t="s">
        <v>13</v>
      </c>
      <c r="B63" s="31" t="s">
        <v>281</v>
      </c>
      <c r="C63" s="31">
        <v>2016538.87</v>
      </c>
    </row>
    <row r="64" spans="1:3" ht="36" customHeight="1">
      <c r="A64" s="19" t="s">
        <v>14</v>
      </c>
      <c r="B64" s="31" t="s">
        <v>282</v>
      </c>
      <c r="C64" s="31">
        <v>2949420.2</v>
      </c>
    </row>
    <row r="65" spans="1:3" ht="36" customHeight="1">
      <c r="A65" s="19" t="s">
        <v>16</v>
      </c>
      <c r="B65" s="31" t="s">
        <v>283</v>
      </c>
      <c r="C65" s="31">
        <v>51994119.31</v>
      </c>
    </row>
    <row r="66" spans="1:3" ht="36" customHeight="1">
      <c r="A66" s="68" t="s">
        <v>11</v>
      </c>
      <c r="B66" s="222" t="s">
        <v>284</v>
      </c>
      <c r="C66" s="69">
        <v>26942943.56</v>
      </c>
    </row>
    <row r="67" spans="1:3" ht="36" customHeight="1">
      <c r="A67" s="19" t="s">
        <v>12</v>
      </c>
      <c r="B67" s="31" t="s">
        <v>280</v>
      </c>
      <c r="C67" s="31">
        <v>0</v>
      </c>
    </row>
    <row r="68" spans="1:3" ht="36" customHeight="1">
      <c r="A68" s="19" t="s">
        <v>13</v>
      </c>
      <c r="B68" s="31" t="s">
        <v>281</v>
      </c>
      <c r="C68" s="31">
        <v>6709496.12</v>
      </c>
    </row>
    <row r="69" spans="1:3" ht="36" customHeight="1">
      <c r="A69" s="19" t="s">
        <v>14</v>
      </c>
      <c r="B69" s="31" t="s">
        <v>285</v>
      </c>
      <c r="C69" s="31">
        <v>766287.04</v>
      </c>
    </row>
    <row r="70" spans="1:3" ht="36" customHeight="1">
      <c r="A70" s="19" t="s">
        <v>16</v>
      </c>
      <c r="B70" s="31" t="s">
        <v>286</v>
      </c>
      <c r="C70" s="31">
        <v>19467160.4</v>
      </c>
    </row>
    <row r="71" spans="1:3" ht="36" customHeight="1">
      <c r="A71" s="68" t="s">
        <v>96</v>
      </c>
      <c r="B71" s="222" t="s">
        <v>287</v>
      </c>
      <c r="C71" s="69">
        <v>685928726.07</v>
      </c>
    </row>
    <row r="72" spans="1:3" ht="36" customHeight="1">
      <c r="A72" s="68" t="s">
        <v>10</v>
      </c>
      <c r="B72" s="222" t="s">
        <v>288</v>
      </c>
      <c r="C72" s="69">
        <v>125029268.24</v>
      </c>
    </row>
    <row r="73" spans="1:3" ht="36" customHeight="1">
      <c r="A73" s="68" t="s">
        <v>11</v>
      </c>
      <c r="B73" s="222" t="s">
        <v>289</v>
      </c>
      <c r="C73" s="69">
        <v>5803632.74</v>
      </c>
    </row>
    <row r="74" spans="1:3" ht="36" customHeight="1" thickBot="1">
      <c r="A74" s="70" t="s">
        <v>97</v>
      </c>
      <c r="B74" s="224" t="s">
        <v>290</v>
      </c>
      <c r="C74" s="37">
        <v>555095825.09</v>
      </c>
    </row>
    <row r="75" ht="14.25">
      <c r="C75" s="212" t="s">
        <v>385</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S24"/>
  <sheetViews>
    <sheetView showGridLines="0" zoomScalePageLayoutView="0" workbookViewId="0" topLeftCell="A1">
      <selection activeCell="A1" sqref="A1"/>
    </sheetView>
  </sheetViews>
  <sheetFormatPr defaultColWidth="9.140625" defaultRowHeight="12.75"/>
  <cols>
    <col min="1" max="1" width="27.140625" style="5" customWidth="1"/>
    <col min="2" max="19" width="10.00390625" style="5" customWidth="1"/>
    <col min="20" max="16384" width="9.140625" style="5" customWidth="1"/>
  </cols>
  <sheetData>
    <row r="2" spans="1:6" s="3" customFormat="1" ht="14.25">
      <c r="A2" s="33" t="s">
        <v>438</v>
      </c>
      <c r="B2" s="34"/>
      <c r="C2" s="34"/>
      <c r="D2" s="34"/>
      <c r="E2" s="34"/>
      <c r="F2" s="34"/>
    </row>
    <row r="3" spans="1:6" s="35" customFormat="1" ht="15">
      <c r="A3" s="158" t="s">
        <v>445</v>
      </c>
      <c r="B3" s="34"/>
      <c r="C3" s="34"/>
      <c r="D3" s="34"/>
      <c r="E3" s="34"/>
      <c r="F3" s="34"/>
    </row>
    <row r="4" ht="15">
      <c r="A4" s="175"/>
    </row>
    <row r="5" ht="15">
      <c r="A5" s="197" t="s">
        <v>448</v>
      </c>
    </row>
    <row r="6" ht="14.25">
      <c r="A6" s="198" t="s">
        <v>504</v>
      </c>
    </row>
    <row r="7" ht="14.25">
      <c r="A7" s="16"/>
    </row>
    <row r="8" spans="1:17" s="8" customFormat="1" ht="15" thickBot="1">
      <c r="A8" s="60" t="s">
        <v>480</v>
      </c>
      <c r="B8" s="13"/>
      <c r="C8" s="14"/>
      <c r="D8" s="14"/>
      <c r="E8" s="14"/>
      <c r="F8" s="14"/>
      <c r="G8" s="14"/>
      <c r="H8" s="14"/>
      <c r="I8" s="14"/>
      <c r="J8" s="14"/>
      <c r="K8" s="14"/>
      <c r="L8" s="14"/>
      <c r="M8" s="14"/>
      <c r="N8" s="1"/>
      <c r="O8" s="1"/>
      <c r="P8" s="5"/>
      <c r="Q8" s="5"/>
    </row>
    <row r="9" spans="1:19" s="71" customFormat="1" ht="18" customHeight="1">
      <c r="A9" s="283" t="s">
        <v>42</v>
      </c>
      <c r="B9" s="283" t="s">
        <v>45</v>
      </c>
      <c r="C9" s="272"/>
      <c r="D9" s="283" t="s">
        <v>70</v>
      </c>
      <c r="E9" s="272"/>
      <c r="F9" s="283" t="s">
        <v>71</v>
      </c>
      <c r="G9" s="272"/>
      <c r="H9" s="283" t="s">
        <v>72</v>
      </c>
      <c r="I9" s="272"/>
      <c r="J9" s="283" t="s">
        <v>73</v>
      </c>
      <c r="K9" s="272"/>
      <c r="L9" s="283" t="s">
        <v>74</v>
      </c>
      <c r="M9" s="272"/>
      <c r="N9" s="283" t="s">
        <v>75</v>
      </c>
      <c r="O9" s="272"/>
      <c r="P9" s="283" t="s">
        <v>76</v>
      </c>
      <c r="Q9" s="272"/>
      <c r="R9" s="283" t="s">
        <v>53</v>
      </c>
      <c r="S9" s="272"/>
    </row>
    <row r="10" spans="1:19" s="71" customFormat="1" ht="18" customHeight="1">
      <c r="A10" s="284"/>
      <c r="B10" s="298" t="s">
        <v>78</v>
      </c>
      <c r="C10" s="336"/>
      <c r="D10" s="298" t="s">
        <v>79</v>
      </c>
      <c r="E10" s="336"/>
      <c r="F10" s="298" t="s">
        <v>80</v>
      </c>
      <c r="G10" s="336"/>
      <c r="H10" s="298" t="s">
        <v>81</v>
      </c>
      <c r="I10" s="336"/>
      <c r="J10" s="298" t="s">
        <v>82</v>
      </c>
      <c r="K10" s="336"/>
      <c r="L10" s="298" t="s">
        <v>83</v>
      </c>
      <c r="M10" s="336"/>
      <c r="N10" s="298" t="s">
        <v>84</v>
      </c>
      <c r="O10" s="336"/>
      <c r="P10" s="298" t="s">
        <v>85</v>
      </c>
      <c r="Q10" s="336"/>
      <c r="R10" s="298" t="s">
        <v>86</v>
      </c>
      <c r="S10" s="336"/>
    </row>
    <row r="11" spans="1:19" s="71" customFormat="1" ht="18" customHeight="1">
      <c r="A11" s="334" t="s">
        <v>43</v>
      </c>
      <c r="B11" s="263" t="s">
        <v>126</v>
      </c>
      <c r="C11" s="263" t="s">
        <v>127</v>
      </c>
      <c r="D11" s="263" t="s">
        <v>126</v>
      </c>
      <c r="E11" s="263" t="s">
        <v>127</v>
      </c>
      <c r="F11" s="263" t="s">
        <v>126</v>
      </c>
      <c r="G11" s="263" t="s">
        <v>127</v>
      </c>
      <c r="H11" s="263" t="s">
        <v>126</v>
      </c>
      <c r="I11" s="263" t="s">
        <v>127</v>
      </c>
      <c r="J11" s="263" t="s">
        <v>126</v>
      </c>
      <c r="K11" s="263" t="s">
        <v>127</v>
      </c>
      <c r="L11" s="263" t="s">
        <v>126</v>
      </c>
      <c r="M11" s="263" t="s">
        <v>127</v>
      </c>
      <c r="N11" s="263" t="s">
        <v>126</v>
      </c>
      <c r="O11" s="263" t="s">
        <v>127</v>
      </c>
      <c r="P11" s="263" t="s">
        <v>126</v>
      </c>
      <c r="Q11" s="263" t="s">
        <v>127</v>
      </c>
      <c r="R11" s="263" t="s">
        <v>126</v>
      </c>
      <c r="S11" s="263" t="s">
        <v>127</v>
      </c>
    </row>
    <row r="12" spans="1:19" s="71" customFormat="1" ht="18" customHeight="1" thickBot="1">
      <c r="A12" s="335"/>
      <c r="B12" s="264" t="s">
        <v>128</v>
      </c>
      <c r="C12" s="264" t="s">
        <v>129</v>
      </c>
      <c r="D12" s="264" t="s">
        <v>128</v>
      </c>
      <c r="E12" s="264" t="s">
        <v>129</v>
      </c>
      <c r="F12" s="264" t="s">
        <v>128</v>
      </c>
      <c r="G12" s="264" t="s">
        <v>129</v>
      </c>
      <c r="H12" s="264" t="s">
        <v>128</v>
      </c>
      <c r="I12" s="264" t="s">
        <v>129</v>
      </c>
      <c r="J12" s="264" t="s">
        <v>128</v>
      </c>
      <c r="K12" s="264" t="s">
        <v>129</v>
      </c>
      <c r="L12" s="264" t="s">
        <v>128</v>
      </c>
      <c r="M12" s="264" t="s">
        <v>129</v>
      </c>
      <c r="N12" s="264" t="s">
        <v>128</v>
      </c>
      <c r="O12" s="264" t="s">
        <v>129</v>
      </c>
      <c r="P12" s="264" t="s">
        <v>128</v>
      </c>
      <c r="Q12" s="264" t="s">
        <v>129</v>
      </c>
      <c r="R12" s="264" t="s">
        <v>128</v>
      </c>
      <c r="S12" s="264" t="s">
        <v>129</v>
      </c>
    </row>
    <row r="13" spans="1:19" s="71" customFormat="1" ht="18" customHeight="1">
      <c r="A13" s="72" t="s">
        <v>55</v>
      </c>
      <c r="B13" s="129"/>
      <c r="C13" s="129"/>
      <c r="D13" s="129"/>
      <c r="E13" s="129"/>
      <c r="F13" s="129">
        <v>318.81</v>
      </c>
      <c r="G13" s="129">
        <v>218.04</v>
      </c>
      <c r="H13" s="129">
        <v>696.69</v>
      </c>
      <c r="I13" s="129">
        <v>590.22</v>
      </c>
      <c r="J13" s="129">
        <v>2308.9</v>
      </c>
      <c r="K13" s="129">
        <v>2017.25</v>
      </c>
      <c r="L13" s="129">
        <v>4843.02</v>
      </c>
      <c r="M13" s="129">
        <v>3915.03</v>
      </c>
      <c r="N13" s="129">
        <v>8396.29</v>
      </c>
      <c r="O13" s="129">
        <v>7086.03</v>
      </c>
      <c r="P13" s="129">
        <v>11691.75</v>
      </c>
      <c r="Q13" s="129">
        <v>10023.01</v>
      </c>
      <c r="R13" s="129">
        <v>8927.05</v>
      </c>
      <c r="S13" s="129">
        <v>6212.02</v>
      </c>
    </row>
    <row r="14" spans="1:19" s="71" customFormat="1" ht="18" customHeight="1">
      <c r="A14" s="48" t="s">
        <v>57</v>
      </c>
      <c r="B14" s="118">
        <v>2687.82</v>
      </c>
      <c r="C14" s="118">
        <v>649.51</v>
      </c>
      <c r="D14" s="118"/>
      <c r="E14" s="118">
        <v>74.78</v>
      </c>
      <c r="F14" s="118">
        <v>250.08</v>
      </c>
      <c r="G14" s="118">
        <v>176.52</v>
      </c>
      <c r="H14" s="118">
        <v>555.73</v>
      </c>
      <c r="I14" s="118">
        <v>470.74</v>
      </c>
      <c r="J14" s="118">
        <v>1919.77</v>
      </c>
      <c r="K14" s="118">
        <v>1622.08</v>
      </c>
      <c r="L14" s="118">
        <v>4861.11</v>
      </c>
      <c r="M14" s="118">
        <v>4209.9</v>
      </c>
      <c r="N14" s="118">
        <v>9742.17</v>
      </c>
      <c r="O14" s="118">
        <v>8613.02</v>
      </c>
      <c r="P14" s="118">
        <v>15300.83</v>
      </c>
      <c r="Q14" s="118">
        <v>12816.4</v>
      </c>
      <c r="R14" s="118">
        <v>12494.16</v>
      </c>
      <c r="S14" s="118">
        <v>7827.71</v>
      </c>
    </row>
    <row r="15" spans="1:19" s="71" customFormat="1" ht="18" customHeight="1">
      <c r="A15" s="48" t="s">
        <v>61</v>
      </c>
      <c r="B15" s="118"/>
      <c r="C15" s="118"/>
      <c r="D15" s="118"/>
      <c r="E15" s="118"/>
      <c r="F15" s="118">
        <v>3731.06</v>
      </c>
      <c r="G15" s="118">
        <v>1844.28</v>
      </c>
      <c r="H15" s="118">
        <v>660.03</v>
      </c>
      <c r="I15" s="118">
        <v>605.96</v>
      </c>
      <c r="J15" s="118">
        <v>2550.17</v>
      </c>
      <c r="K15" s="118">
        <v>2406.52</v>
      </c>
      <c r="L15" s="118">
        <v>6036.07</v>
      </c>
      <c r="M15" s="118">
        <v>5234</v>
      </c>
      <c r="N15" s="118">
        <v>9880.49</v>
      </c>
      <c r="O15" s="118">
        <v>8374.85</v>
      </c>
      <c r="P15" s="118">
        <v>13798.34</v>
      </c>
      <c r="Q15" s="118">
        <v>11721.08</v>
      </c>
      <c r="R15" s="118">
        <v>11718.19</v>
      </c>
      <c r="S15" s="118">
        <v>7391.28</v>
      </c>
    </row>
    <row r="16" spans="1:19" s="71" customFormat="1" ht="18" customHeight="1">
      <c r="A16" s="48" t="s">
        <v>386</v>
      </c>
      <c r="B16" s="118"/>
      <c r="C16" s="118"/>
      <c r="D16" s="118"/>
      <c r="E16" s="118">
        <v>248.24</v>
      </c>
      <c r="F16" s="118">
        <v>1443.28</v>
      </c>
      <c r="G16" s="118">
        <v>1075.72</v>
      </c>
      <c r="H16" s="118">
        <v>1953.75</v>
      </c>
      <c r="I16" s="118">
        <v>1694.93</v>
      </c>
      <c r="J16" s="118">
        <v>5137.31</v>
      </c>
      <c r="K16" s="118">
        <v>4318.55</v>
      </c>
      <c r="L16" s="118">
        <v>8946.06</v>
      </c>
      <c r="M16" s="118">
        <v>7586.37</v>
      </c>
      <c r="N16" s="118">
        <v>15010.67</v>
      </c>
      <c r="O16" s="118">
        <v>12730.84</v>
      </c>
      <c r="P16" s="118">
        <v>20605.13</v>
      </c>
      <c r="Q16" s="118">
        <v>17943</v>
      </c>
      <c r="R16" s="118">
        <v>15982.59</v>
      </c>
      <c r="S16" s="118">
        <v>10310.94</v>
      </c>
    </row>
    <row r="17" spans="1:19" s="71" customFormat="1" ht="18" customHeight="1">
      <c r="A17" s="48" t="s">
        <v>59</v>
      </c>
      <c r="B17" s="118"/>
      <c r="C17" s="118"/>
      <c r="D17" s="118"/>
      <c r="E17" s="118"/>
      <c r="F17" s="118">
        <v>1648.43</v>
      </c>
      <c r="G17" s="118">
        <v>1062.05</v>
      </c>
      <c r="H17" s="118">
        <v>699.55</v>
      </c>
      <c r="I17" s="118">
        <v>632.28</v>
      </c>
      <c r="J17" s="118">
        <v>2478.92</v>
      </c>
      <c r="K17" s="118">
        <v>2112.34</v>
      </c>
      <c r="L17" s="118">
        <v>5354.72</v>
      </c>
      <c r="M17" s="118">
        <v>4187.14</v>
      </c>
      <c r="N17" s="118">
        <v>9131.39</v>
      </c>
      <c r="O17" s="118">
        <v>7441.49</v>
      </c>
      <c r="P17" s="118">
        <v>12631.56</v>
      </c>
      <c r="Q17" s="118">
        <v>10482.18</v>
      </c>
      <c r="R17" s="118">
        <v>10203.79</v>
      </c>
      <c r="S17" s="118">
        <v>6675.22</v>
      </c>
    </row>
    <row r="18" spans="1:19" s="71" customFormat="1" ht="18" customHeight="1">
      <c r="A18" s="48" t="s">
        <v>63</v>
      </c>
      <c r="B18" s="118"/>
      <c r="C18" s="118"/>
      <c r="D18" s="118"/>
      <c r="E18" s="118"/>
      <c r="F18" s="118">
        <v>892.3</v>
      </c>
      <c r="G18" s="118">
        <v>489.13</v>
      </c>
      <c r="H18" s="118">
        <v>640.98</v>
      </c>
      <c r="I18" s="118">
        <v>500.9</v>
      </c>
      <c r="J18" s="118">
        <v>1940.82</v>
      </c>
      <c r="K18" s="118">
        <v>1638.04</v>
      </c>
      <c r="L18" s="118">
        <v>3850.92</v>
      </c>
      <c r="M18" s="118">
        <v>3224.36</v>
      </c>
      <c r="N18" s="118">
        <v>5942.71</v>
      </c>
      <c r="O18" s="118">
        <v>5057.8</v>
      </c>
      <c r="P18" s="118">
        <v>7128.4</v>
      </c>
      <c r="Q18" s="118">
        <v>6497.43</v>
      </c>
      <c r="R18" s="118">
        <v>6556.89</v>
      </c>
      <c r="S18" s="118">
        <v>4926.17</v>
      </c>
    </row>
    <row r="19" spans="1:19" s="71" customFormat="1" ht="18" customHeight="1">
      <c r="A19" s="48" t="s">
        <v>65</v>
      </c>
      <c r="B19" s="118"/>
      <c r="C19" s="118"/>
      <c r="D19" s="118"/>
      <c r="E19" s="118"/>
      <c r="F19" s="118">
        <v>968.86</v>
      </c>
      <c r="G19" s="118">
        <v>914.68</v>
      </c>
      <c r="H19" s="118">
        <v>914.43</v>
      </c>
      <c r="I19" s="118">
        <v>750.5</v>
      </c>
      <c r="J19" s="118">
        <v>2881.2</v>
      </c>
      <c r="K19" s="118">
        <v>2409.91</v>
      </c>
      <c r="L19" s="118">
        <v>5911.4</v>
      </c>
      <c r="M19" s="118">
        <v>4977.21</v>
      </c>
      <c r="N19" s="118">
        <v>10178.13</v>
      </c>
      <c r="O19" s="118">
        <v>8725.97</v>
      </c>
      <c r="P19" s="118">
        <v>13563.81</v>
      </c>
      <c r="Q19" s="118">
        <v>11489.92</v>
      </c>
      <c r="R19" s="118">
        <v>10112.27</v>
      </c>
      <c r="S19" s="118">
        <v>6822.1</v>
      </c>
    </row>
    <row r="20" spans="1:19" s="71" customFormat="1" ht="18" customHeight="1">
      <c r="A20" s="48" t="s">
        <v>421</v>
      </c>
      <c r="B20" s="118"/>
      <c r="C20" s="118"/>
      <c r="D20" s="118"/>
      <c r="E20" s="118"/>
      <c r="F20" s="118">
        <v>1790.41</v>
      </c>
      <c r="G20" s="118">
        <v>2359.03</v>
      </c>
      <c r="H20" s="118">
        <v>1422.86</v>
      </c>
      <c r="I20" s="118">
        <v>1136.21</v>
      </c>
      <c r="J20" s="118">
        <v>3348.52</v>
      </c>
      <c r="K20" s="118">
        <v>2884.06</v>
      </c>
      <c r="L20" s="118">
        <v>7168.45</v>
      </c>
      <c r="M20" s="118">
        <v>6092.69</v>
      </c>
      <c r="N20" s="118">
        <v>11548.12</v>
      </c>
      <c r="O20" s="118">
        <v>10530.77</v>
      </c>
      <c r="P20" s="118">
        <v>16087.64</v>
      </c>
      <c r="Q20" s="118">
        <v>14373.39</v>
      </c>
      <c r="R20" s="118">
        <v>11421.27</v>
      </c>
      <c r="S20" s="118">
        <v>6179.3</v>
      </c>
    </row>
    <row r="21" spans="1:19" s="71" customFormat="1" ht="18" customHeight="1">
      <c r="A21" s="48" t="s">
        <v>491</v>
      </c>
      <c r="B21" s="118"/>
      <c r="C21" s="118"/>
      <c r="D21" s="118"/>
      <c r="E21" s="118"/>
      <c r="F21" s="118">
        <v>237.83</v>
      </c>
      <c r="G21" s="118">
        <v>161.98</v>
      </c>
      <c r="H21" s="118">
        <v>639.97</v>
      </c>
      <c r="I21" s="118">
        <v>562.42</v>
      </c>
      <c r="J21" s="118">
        <v>2164.02</v>
      </c>
      <c r="K21" s="118">
        <v>1940.68</v>
      </c>
      <c r="L21" s="118">
        <v>4809.06</v>
      </c>
      <c r="M21" s="118">
        <v>4213.67</v>
      </c>
      <c r="N21" s="118">
        <v>10083.13</v>
      </c>
      <c r="O21" s="118">
        <v>8652.08</v>
      </c>
      <c r="P21" s="118">
        <v>14829.97</v>
      </c>
      <c r="Q21" s="118">
        <v>12682.23</v>
      </c>
      <c r="R21" s="118">
        <v>12406.52</v>
      </c>
      <c r="S21" s="118">
        <v>7988.93</v>
      </c>
    </row>
    <row r="22" spans="1:19" s="71" customFormat="1" ht="18" customHeight="1">
      <c r="A22" s="48" t="s">
        <v>466</v>
      </c>
      <c r="B22" s="118"/>
      <c r="C22" s="118"/>
      <c r="D22" s="118"/>
      <c r="E22" s="118"/>
      <c r="F22" s="118">
        <v>453.43</v>
      </c>
      <c r="G22" s="118">
        <v>834.7</v>
      </c>
      <c r="H22" s="118">
        <v>621.95</v>
      </c>
      <c r="I22" s="118">
        <v>510.29</v>
      </c>
      <c r="J22" s="118">
        <v>2325.54</v>
      </c>
      <c r="K22" s="118">
        <v>1837.23</v>
      </c>
      <c r="L22" s="118">
        <v>5894.07</v>
      </c>
      <c r="M22" s="118">
        <v>4605.08</v>
      </c>
      <c r="N22" s="118">
        <v>10599.86</v>
      </c>
      <c r="O22" s="118">
        <v>8634.62</v>
      </c>
      <c r="P22" s="118">
        <v>14607.17</v>
      </c>
      <c r="Q22" s="118">
        <v>11981.81</v>
      </c>
      <c r="R22" s="118">
        <v>11676.4</v>
      </c>
      <c r="S22" s="118">
        <v>7440.21</v>
      </c>
    </row>
    <row r="23" spans="1:19" s="123" customFormat="1" ht="18" customHeight="1" thickBot="1">
      <c r="A23" s="58" t="s">
        <v>378</v>
      </c>
      <c r="B23" s="114">
        <v>2687.82</v>
      </c>
      <c r="C23" s="114">
        <v>649.51</v>
      </c>
      <c r="D23" s="114"/>
      <c r="E23" s="114">
        <v>161.51</v>
      </c>
      <c r="F23" s="114">
        <v>335.03</v>
      </c>
      <c r="G23" s="114">
        <v>228.83</v>
      </c>
      <c r="H23" s="114">
        <v>771.35</v>
      </c>
      <c r="I23" s="114">
        <v>668.31</v>
      </c>
      <c r="J23" s="114">
        <v>2772.16</v>
      </c>
      <c r="K23" s="114">
        <v>2439.34</v>
      </c>
      <c r="L23" s="114">
        <v>6261.06</v>
      </c>
      <c r="M23" s="114">
        <v>5384.95</v>
      </c>
      <c r="N23" s="114">
        <v>10953.97</v>
      </c>
      <c r="O23" s="114">
        <v>9551.84</v>
      </c>
      <c r="P23" s="114">
        <v>15312.53</v>
      </c>
      <c r="Q23" s="114">
        <v>13310.72</v>
      </c>
      <c r="R23" s="114">
        <v>11656.23</v>
      </c>
      <c r="S23" s="114">
        <v>7292.2</v>
      </c>
    </row>
    <row r="24" ht="14.25">
      <c r="S24" s="230" t="s">
        <v>40</v>
      </c>
    </row>
  </sheetData>
  <sheetProtection/>
  <mergeCells count="20">
    <mergeCell ref="J9:K9"/>
    <mergeCell ref="L9:M9"/>
    <mergeCell ref="N9:O9"/>
    <mergeCell ref="P9:Q9"/>
    <mergeCell ref="R9:S9"/>
    <mergeCell ref="A9:A10"/>
    <mergeCell ref="N10:O10"/>
    <mergeCell ref="P10:Q10"/>
    <mergeCell ref="R10:S10"/>
    <mergeCell ref="J10:K10"/>
    <mergeCell ref="A11:A12"/>
    <mergeCell ref="B9:C9"/>
    <mergeCell ref="D9:E9"/>
    <mergeCell ref="F9:G9"/>
    <mergeCell ref="H9:I9"/>
    <mergeCell ref="L10:M10"/>
    <mergeCell ref="B10:C10"/>
    <mergeCell ref="D10:E10"/>
    <mergeCell ref="F10:G10"/>
    <mergeCell ref="H10:I10"/>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25"/>
  <sheetViews>
    <sheetView showGridLines="0" zoomScalePageLayoutView="0" workbookViewId="0" topLeftCell="A1">
      <selection activeCell="A1" sqref="A1"/>
    </sheetView>
  </sheetViews>
  <sheetFormatPr defaultColWidth="9.140625" defaultRowHeight="12.75"/>
  <cols>
    <col min="1" max="1" width="28.140625" style="5" customWidth="1"/>
    <col min="2" max="2" width="18.7109375" style="5" customWidth="1"/>
    <col min="3" max="7" width="11.140625" style="5" customWidth="1"/>
    <col min="8" max="8" width="11.28125" style="5" customWidth="1"/>
    <col min="9" max="9" width="11.421875" style="5" customWidth="1"/>
    <col min="10" max="10" width="18.7109375" style="5" customWidth="1"/>
    <col min="11" max="11" width="18.7109375" style="6" customWidth="1"/>
    <col min="12" max="16384" width="9.140625" style="5" customWidth="1"/>
  </cols>
  <sheetData>
    <row r="2" spans="1:6" s="3" customFormat="1" ht="14.25">
      <c r="A2" s="33" t="s">
        <v>438</v>
      </c>
      <c r="B2" s="34"/>
      <c r="C2" s="34"/>
      <c r="D2" s="34"/>
      <c r="E2" s="34"/>
      <c r="F2" s="34"/>
    </row>
    <row r="3" ht="15">
      <c r="A3" s="158" t="s">
        <v>445</v>
      </c>
    </row>
    <row r="4" ht="12.75">
      <c r="A4" s="159"/>
    </row>
    <row r="5" spans="1:11" s="71" customFormat="1" ht="15">
      <c r="A5" s="160" t="s">
        <v>459</v>
      </c>
      <c r="B5" s="107"/>
      <c r="C5" s="107"/>
      <c r="D5" s="107"/>
      <c r="E5" s="107"/>
      <c r="F5" s="107"/>
      <c r="G5" s="107"/>
      <c r="H5" s="107"/>
      <c r="I5" s="107"/>
      <c r="J5" s="107"/>
      <c r="K5" s="107"/>
    </row>
    <row r="6" spans="1:11" s="71" customFormat="1" ht="14.25">
      <c r="A6" s="161" t="s">
        <v>41</v>
      </c>
      <c r="B6" s="107"/>
      <c r="C6" s="107"/>
      <c r="D6" s="107"/>
      <c r="E6" s="107"/>
      <c r="F6" s="107"/>
      <c r="G6" s="107"/>
      <c r="H6" s="107"/>
      <c r="I6" s="107"/>
      <c r="J6" s="107"/>
      <c r="K6" s="107"/>
    </row>
    <row r="7" spans="1:11" s="71" customFormat="1" ht="14.25">
      <c r="A7" s="105"/>
      <c r="B7" s="107"/>
      <c r="C7" s="107"/>
      <c r="D7" s="107"/>
      <c r="E7" s="107"/>
      <c r="F7" s="107"/>
      <c r="G7" s="107"/>
      <c r="H7" s="107"/>
      <c r="I7" s="107"/>
      <c r="J7" s="107"/>
      <c r="K7" s="107"/>
    </row>
    <row r="8" spans="1:11" s="71" customFormat="1" ht="15" thickBot="1">
      <c r="A8" s="106" t="s">
        <v>467</v>
      </c>
      <c r="B8" s="107"/>
      <c r="C8" s="107"/>
      <c r="D8" s="107"/>
      <c r="E8" s="107"/>
      <c r="F8" s="107"/>
      <c r="G8" s="107"/>
      <c r="H8" s="107"/>
      <c r="I8" s="107"/>
      <c r="J8" s="107"/>
      <c r="K8" s="107"/>
    </row>
    <row r="9" spans="1:11" ht="18" customHeight="1">
      <c r="A9" s="251" t="s">
        <v>42</v>
      </c>
      <c r="B9" s="253" t="s">
        <v>45</v>
      </c>
      <c r="C9" s="253" t="s">
        <v>46</v>
      </c>
      <c r="D9" s="253" t="s">
        <v>47</v>
      </c>
      <c r="E9" s="253" t="s">
        <v>48</v>
      </c>
      <c r="F9" s="253" t="s">
        <v>49</v>
      </c>
      <c r="G9" s="253" t="s">
        <v>50</v>
      </c>
      <c r="H9" s="253" t="s">
        <v>51</v>
      </c>
      <c r="I9" s="253" t="s">
        <v>52</v>
      </c>
      <c r="J9" s="254" t="s">
        <v>53</v>
      </c>
      <c r="K9" s="251" t="s">
        <v>77</v>
      </c>
    </row>
    <row r="10" spans="1:11" ht="18" customHeight="1" thickBot="1">
      <c r="A10" s="36" t="s">
        <v>43</v>
      </c>
      <c r="B10" s="261" t="s">
        <v>78</v>
      </c>
      <c r="C10" s="261" t="s">
        <v>46</v>
      </c>
      <c r="D10" s="261" t="s">
        <v>47</v>
      </c>
      <c r="E10" s="261" t="s">
        <v>48</v>
      </c>
      <c r="F10" s="261" t="s">
        <v>49</v>
      </c>
      <c r="G10" s="261" t="s">
        <v>50</v>
      </c>
      <c r="H10" s="261" t="s">
        <v>51</v>
      </c>
      <c r="I10" s="261" t="s">
        <v>52</v>
      </c>
      <c r="J10" s="261" t="s">
        <v>86</v>
      </c>
      <c r="K10" s="36" t="s">
        <v>87</v>
      </c>
    </row>
    <row r="11" spans="1:11" ht="21" customHeight="1">
      <c r="A11" s="72" t="s">
        <v>55</v>
      </c>
      <c r="B11" s="20">
        <v>2</v>
      </c>
      <c r="C11" s="20"/>
      <c r="D11" s="20">
        <v>7992</v>
      </c>
      <c r="E11" s="20">
        <v>63446</v>
      </c>
      <c r="F11" s="20">
        <v>254469</v>
      </c>
      <c r="G11" s="20">
        <v>346607</v>
      </c>
      <c r="H11" s="20">
        <v>351061</v>
      </c>
      <c r="I11" s="20">
        <v>284651</v>
      </c>
      <c r="J11" s="20">
        <v>383136</v>
      </c>
      <c r="K11" s="20">
        <v>1691364</v>
      </c>
    </row>
    <row r="12" spans="1:11" ht="21" customHeight="1">
      <c r="A12" s="48" t="s">
        <v>57</v>
      </c>
      <c r="B12" s="20">
        <v>4</v>
      </c>
      <c r="C12" s="20">
        <v>2</v>
      </c>
      <c r="D12" s="20">
        <v>15689</v>
      </c>
      <c r="E12" s="20">
        <v>145042</v>
      </c>
      <c r="F12" s="20">
        <v>224029</v>
      </c>
      <c r="G12" s="20">
        <v>183826</v>
      </c>
      <c r="H12" s="20">
        <v>146923</v>
      </c>
      <c r="I12" s="20">
        <v>124770</v>
      </c>
      <c r="J12" s="20">
        <v>158521</v>
      </c>
      <c r="K12" s="20">
        <v>998806</v>
      </c>
    </row>
    <row r="13" spans="1:11" ht="21" customHeight="1">
      <c r="A13" s="48" t="s">
        <v>421</v>
      </c>
      <c r="B13" s="20">
        <v>1</v>
      </c>
      <c r="C13" s="20"/>
      <c r="D13" s="20">
        <v>324</v>
      </c>
      <c r="E13" s="20">
        <v>34056</v>
      </c>
      <c r="F13" s="20">
        <v>185891</v>
      </c>
      <c r="G13" s="20">
        <v>313302</v>
      </c>
      <c r="H13" s="20">
        <v>474009</v>
      </c>
      <c r="I13" s="20">
        <v>536499</v>
      </c>
      <c r="J13" s="20">
        <v>810265</v>
      </c>
      <c r="K13" s="20">
        <v>2354347</v>
      </c>
    </row>
    <row r="14" spans="1:11" ht="21" customHeight="1">
      <c r="A14" s="48" t="s">
        <v>61</v>
      </c>
      <c r="B14" s="20"/>
      <c r="C14" s="20"/>
      <c r="D14" s="20">
        <v>94</v>
      </c>
      <c r="E14" s="20">
        <v>39924</v>
      </c>
      <c r="F14" s="20">
        <v>177792</v>
      </c>
      <c r="G14" s="20">
        <v>232178</v>
      </c>
      <c r="H14" s="20">
        <v>155426</v>
      </c>
      <c r="I14" s="20">
        <v>127774</v>
      </c>
      <c r="J14" s="20">
        <v>194194</v>
      </c>
      <c r="K14" s="20">
        <v>927382</v>
      </c>
    </row>
    <row r="15" spans="1:11" ht="21" customHeight="1">
      <c r="A15" s="48" t="s">
        <v>386</v>
      </c>
      <c r="B15" s="20"/>
      <c r="C15" s="20">
        <v>2</v>
      </c>
      <c r="D15" s="20">
        <v>516</v>
      </c>
      <c r="E15" s="20">
        <v>39152</v>
      </c>
      <c r="F15" s="20">
        <v>287244</v>
      </c>
      <c r="G15" s="20">
        <v>676774</v>
      </c>
      <c r="H15" s="20">
        <v>631449</v>
      </c>
      <c r="I15" s="20">
        <v>509068</v>
      </c>
      <c r="J15" s="20">
        <v>683068</v>
      </c>
      <c r="K15" s="20">
        <v>2827273</v>
      </c>
    </row>
    <row r="16" spans="1:11" ht="21" customHeight="1">
      <c r="A16" s="48" t="s">
        <v>59</v>
      </c>
      <c r="B16" s="20">
        <v>8</v>
      </c>
      <c r="C16" s="20"/>
      <c r="D16" s="20">
        <v>95</v>
      </c>
      <c r="E16" s="20">
        <v>41393</v>
      </c>
      <c r="F16" s="20">
        <v>123273</v>
      </c>
      <c r="G16" s="20">
        <v>193573</v>
      </c>
      <c r="H16" s="20">
        <v>182049</v>
      </c>
      <c r="I16" s="20">
        <v>134962</v>
      </c>
      <c r="J16" s="20">
        <v>191845</v>
      </c>
      <c r="K16" s="20">
        <v>867198</v>
      </c>
    </row>
    <row r="17" spans="1:11" ht="21" customHeight="1">
      <c r="A17" s="48" t="s">
        <v>63</v>
      </c>
      <c r="B17" s="20"/>
      <c r="C17" s="20"/>
      <c r="D17" s="20">
        <v>54</v>
      </c>
      <c r="E17" s="20">
        <v>18737</v>
      </c>
      <c r="F17" s="20">
        <v>128879</v>
      </c>
      <c r="G17" s="20">
        <v>116247</v>
      </c>
      <c r="H17" s="20">
        <v>91877</v>
      </c>
      <c r="I17" s="20">
        <v>71514</v>
      </c>
      <c r="J17" s="20">
        <v>114713</v>
      </c>
      <c r="K17" s="20">
        <v>542021</v>
      </c>
    </row>
    <row r="18" spans="1:11" ht="21" customHeight="1">
      <c r="A18" s="48" t="s">
        <v>65</v>
      </c>
      <c r="B18" s="20"/>
      <c r="C18" s="20"/>
      <c r="D18" s="20">
        <v>836</v>
      </c>
      <c r="E18" s="20">
        <v>58044</v>
      </c>
      <c r="F18" s="20">
        <v>251070</v>
      </c>
      <c r="G18" s="20">
        <v>417782</v>
      </c>
      <c r="H18" s="20">
        <v>472498</v>
      </c>
      <c r="I18" s="20">
        <v>388496</v>
      </c>
      <c r="J18" s="20">
        <v>651326</v>
      </c>
      <c r="K18" s="20">
        <v>2240052</v>
      </c>
    </row>
    <row r="19" spans="1:11" ht="21" customHeight="1">
      <c r="A19" s="48" t="s">
        <v>491</v>
      </c>
      <c r="B19" s="20"/>
      <c r="C19" s="20"/>
      <c r="D19" s="20">
        <v>8827</v>
      </c>
      <c r="E19" s="20">
        <v>187291</v>
      </c>
      <c r="F19" s="20">
        <v>269470</v>
      </c>
      <c r="G19" s="20">
        <v>270667</v>
      </c>
      <c r="H19" s="20">
        <v>216456</v>
      </c>
      <c r="I19" s="20">
        <v>197821</v>
      </c>
      <c r="J19" s="20">
        <v>308112</v>
      </c>
      <c r="K19" s="20">
        <v>1458644</v>
      </c>
    </row>
    <row r="20" spans="1:11" ht="21" customHeight="1">
      <c r="A20" s="48" t="s">
        <v>466</v>
      </c>
      <c r="B20" s="20"/>
      <c r="C20" s="20"/>
      <c r="D20" s="20">
        <v>81</v>
      </c>
      <c r="E20" s="20">
        <v>24386</v>
      </c>
      <c r="F20" s="20">
        <v>184388</v>
      </c>
      <c r="G20" s="20">
        <v>228342</v>
      </c>
      <c r="H20" s="20">
        <v>202127</v>
      </c>
      <c r="I20" s="20">
        <v>172378</v>
      </c>
      <c r="J20" s="20">
        <v>233687</v>
      </c>
      <c r="K20" s="20">
        <v>1045389</v>
      </c>
    </row>
    <row r="21" spans="1:11" ht="21" customHeight="1" thickBot="1">
      <c r="A21" s="73" t="s">
        <v>44</v>
      </c>
      <c r="B21" s="74">
        <v>15</v>
      </c>
      <c r="C21" s="75">
        <v>4</v>
      </c>
      <c r="D21" s="74">
        <v>34508</v>
      </c>
      <c r="E21" s="75">
        <v>651471</v>
      </c>
      <c r="F21" s="74">
        <v>2086505</v>
      </c>
      <c r="G21" s="75">
        <v>2979298</v>
      </c>
      <c r="H21" s="74">
        <v>2923875</v>
      </c>
      <c r="I21" s="75">
        <v>2547933</v>
      </c>
      <c r="J21" s="74">
        <v>3728867</v>
      </c>
      <c r="K21" s="75">
        <v>14952476</v>
      </c>
    </row>
    <row r="22" spans="2:11" ht="13.5">
      <c r="B22" s="6"/>
      <c r="C22" s="6"/>
      <c r="D22" s="6"/>
      <c r="E22" s="6"/>
      <c r="F22" s="6"/>
      <c r="G22" s="6"/>
      <c r="H22" s="6"/>
      <c r="I22" s="6"/>
      <c r="J22" s="6"/>
      <c r="K22" s="199" t="s">
        <v>66</v>
      </c>
    </row>
    <row r="23" spans="1:10" ht="13.5">
      <c r="A23" s="6"/>
      <c r="B23" s="6"/>
      <c r="C23" s="6"/>
      <c r="D23" s="6"/>
      <c r="E23" s="6"/>
      <c r="F23" s="6"/>
      <c r="G23" s="6"/>
      <c r="H23" s="6"/>
      <c r="I23" s="6"/>
      <c r="J23" s="6"/>
    </row>
    <row r="24" spans="1:10" ht="13.5">
      <c r="A24" s="22" t="s">
        <v>67</v>
      </c>
      <c r="B24" s="6"/>
      <c r="C24" s="6"/>
      <c r="D24" s="6"/>
      <c r="E24" s="6"/>
      <c r="F24" s="6"/>
      <c r="G24" s="6"/>
      <c r="H24" s="6"/>
      <c r="I24" s="6"/>
      <c r="J24" s="6"/>
    </row>
    <row r="25" spans="1:10" ht="13.5">
      <c r="A25" s="22" t="s">
        <v>68</v>
      </c>
      <c r="B25" s="6"/>
      <c r="C25" s="6"/>
      <c r="D25" s="6"/>
      <c r="E25" s="6"/>
      <c r="F25" s="6"/>
      <c r="G25" s="6"/>
      <c r="H25" s="6"/>
      <c r="I25" s="6"/>
      <c r="J25" s="6"/>
    </row>
    <row r="27" ht="12.75" customHeight="1"/>
    <row r="28" ht="12.75" customHeight="1"/>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V29"/>
  <sheetViews>
    <sheetView showGridLines="0" zoomScalePageLayoutView="0" workbookViewId="0" topLeftCell="A1">
      <selection activeCell="A1" sqref="A1"/>
    </sheetView>
  </sheetViews>
  <sheetFormatPr defaultColWidth="9.140625" defaultRowHeight="12.75"/>
  <cols>
    <col min="1" max="1" width="26.7109375" style="5" customWidth="1"/>
    <col min="2" max="8" width="10.8515625" style="5" customWidth="1"/>
    <col min="9" max="9" width="10.421875" style="5" bestFit="1" customWidth="1"/>
    <col min="10" max="21" width="11.8515625" style="5" bestFit="1" customWidth="1"/>
    <col min="22" max="22" width="12.8515625" style="6" customWidth="1"/>
    <col min="23" max="16384" width="9.140625" style="5" customWidth="1"/>
  </cols>
  <sheetData>
    <row r="2" spans="1:6" s="3" customFormat="1" ht="14.25">
      <c r="A2" s="33" t="s">
        <v>438</v>
      </c>
      <c r="B2" s="34"/>
      <c r="C2" s="34"/>
      <c r="D2" s="34"/>
      <c r="E2" s="34"/>
      <c r="F2" s="34"/>
    </row>
    <row r="3" ht="15">
      <c r="A3" s="158" t="s">
        <v>445</v>
      </c>
    </row>
    <row r="4" ht="12.75">
      <c r="A4" s="159"/>
    </row>
    <row r="5" spans="1:22" s="71" customFormat="1" ht="15">
      <c r="A5" s="160" t="s">
        <v>446</v>
      </c>
      <c r="B5" s="82"/>
      <c r="C5" s="82"/>
      <c r="D5" s="82"/>
      <c r="E5" s="82"/>
      <c r="F5" s="82"/>
      <c r="G5" s="82"/>
      <c r="H5" s="82"/>
      <c r="I5" s="82"/>
      <c r="J5" s="82"/>
      <c r="K5" s="82"/>
      <c r="L5" s="82"/>
      <c r="M5" s="82"/>
      <c r="N5" s="82"/>
      <c r="O5" s="82"/>
      <c r="P5" s="82"/>
      <c r="Q5" s="82"/>
      <c r="R5" s="82"/>
      <c r="S5" s="82"/>
      <c r="T5" s="82"/>
      <c r="U5" s="82"/>
      <c r="V5" s="82"/>
    </row>
    <row r="6" spans="1:22" s="71" customFormat="1" ht="14.25">
      <c r="A6" s="161" t="s">
        <v>69</v>
      </c>
      <c r="B6" s="82"/>
      <c r="C6" s="82"/>
      <c r="D6" s="82"/>
      <c r="E6" s="82"/>
      <c r="F6" s="82"/>
      <c r="G6" s="82"/>
      <c r="H6" s="82"/>
      <c r="I6" s="82"/>
      <c r="J6" s="82"/>
      <c r="K6" s="82"/>
      <c r="L6" s="82"/>
      <c r="M6" s="82"/>
      <c r="N6" s="82"/>
      <c r="O6" s="82"/>
      <c r="P6" s="82"/>
      <c r="Q6" s="82"/>
      <c r="R6" s="82"/>
      <c r="S6" s="82"/>
      <c r="T6" s="82"/>
      <c r="U6" s="82"/>
      <c r="V6" s="82"/>
    </row>
    <row r="7" spans="1:22" s="71" customFormat="1" ht="14.25">
      <c r="A7" s="105"/>
      <c r="B7" s="88"/>
      <c r="C7" s="82"/>
      <c r="D7" s="88"/>
      <c r="E7" s="82"/>
      <c r="F7" s="88"/>
      <c r="G7" s="82"/>
      <c r="H7" s="88"/>
      <c r="I7" s="82"/>
      <c r="J7" s="88"/>
      <c r="K7" s="82"/>
      <c r="L7" s="88"/>
      <c r="M7" s="82"/>
      <c r="N7" s="88"/>
      <c r="O7" s="82"/>
      <c r="P7" s="88"/>
      <c r="Q7" s="82"/>
      <c r="R7" s="88"/>
      <c r="S7" s="82"/>
      <c r="T7" s="88"/>
      <c r="U7" s="82"/>
      <c r="V7" s="82"/>
    </row>
    <row r="8" spans="1:22" s="71" customFormat="1" ht="15" thickBot="1">
      <c r="A8" s="87" t="s">
        <v>467</v>
      </c>
      <c r="B8" s="88"/>
      <c r="C8" s="82"/>
      <c r="D8" s="88"/>
      <c r="E8" s="82"/>
      <c r="F8" s="88"/>
      <c r="G8" s="82"/>
      <c r="H8" s="88"/>
      <c r="I8" s="82"/>
      <c r="J8" s="88"/>
      <c r="K8" s="82"/>
      <c r="L8" s="88"/>
      <c r="M8" s="82"/>
      <c r="N8" s="88"/>
      <c r="O8" s="82"/>
      <c r="P8" s="88"/>
      <c r="Q8" s="82"/>
      <c r="R8" s="88"/>
      <c r="S8" s="82"/>
      <c r="T8" s="88"/>
      <c r="U8" s="82"/>
      <c r="V8" s="82"/>
    </row>
    <row r="9" spans="1:22" ht="18" customHeight="1">
      <c r="A9" s="272" t="s">
        <v>42</v>
      </c>
      <c r="B9" s="268" t="s">
        <v>45</v>
      </c>
      <c r="C9" s="268"/>
      <c r="D9" s="268" t="s">
        <v>70</v>
      </c>
      <c r="E9" s="268"/>
      <c r="F9" s="268" t="s">
        <v>71</v>
      </c>
      <c r="G9" s="268"/>
      <c r="H9" s="268" t="s">
        <v>72</v>
      </c>
      <c r="I9" s="268"/>
      <c r="J9" s="268" t="s">
        <v>73</v>
      </c>
      <c r="K9" s="268"/>
      <c r="L9" s="268" t="s">
        <v>74</v>
      </c>
      <c r="M9" s="268"/>
      <c r="N9" s="268" t="s">
        <v>75</v>
      </c>
      <c r="O9" s="268"/>
      <c r="P9" s="268" t="s">
        <v>76</v>
      </c>
      <c r="Q9" s="268"/>
      <c r="R9" s="268" t="s">
        <v>53</v>
      </c>
      <c r="S9" s="268"/>
      <c r="T9" s="268" t="s">
        <v>77</v>
      </c>
      <c r="U9" s="268"/>
      <c r="V9" s="268"/>
    </row>
    <row r="10" spans="1:22" ht="18" customHeight="1">
      <c r="A10" s="273"/>
      <c r="B10" s="269" t="s">
        <v>78</v>
      </c>
      <c r="C10" s="269"/>
      <c r="D10" s="269" t="s">
        <v>79</v>
      </c>
      <c r="E10" s="269"/>
      <c r="F10" s="269" t="s">
        <v>80</v>
      </c>
      <c r="G10" s="269"/>
      <c r="H10" s="269" t="s">
        <v>81</v>
      </c>
      <c r="I10" s="269"/>
      <c r="J10" s="269" t="s">
        <v>82</v>
      </c>
      <c r="K10" s="269"/>
      <c r="L10" s="269" t="s">
        <v>83</v>
      </c>
      <c r="M10" s="269"/>
      <c r="N10" s="269" t="s">
        <v>84</v>
      </c>
      <c r="O10" s="269"/>
      <c r="P10" s="269" t="s">
        <v>85</v>
      </c>
      <c r="Q10" s="269"/>
      <c r="R10" s="269" t="s">
        <v>86</v>
      </c>
      <c r="S10" s="269"/>
      <c r="T10" s="269" t="s">
        <v>87</v>
      </c>
      <c r="U10" s="269"/>
      <c r="V10" s="269"/>
    </row>
    <row r="11" spans="1:22" ht="18" customHeight="1">
      <c r="A11" s="270" t="s">
        <v>43</v>
      </c>
      <c r="B11" s="257" t="s">
        <v>126</v>
      </c>
      <c r="C11" s="258" t="s">
        <v>127</v>
      </c>
      <c r="D11" s="258" t="s">
        <v>126</v>
      </c>
      <c r="E11" s="258" t="s">
        <v>127</v>
      </c>
      <c r="F11" s="258" t="s">
        <v>126</v>
      </c>
      <c r="G11" s="258" t="s">
        <v>127</v>
      </c>
      <c r="H11" s="258" t="s">
        <v>126</v>
      </c>
      <c r="I11" s="258" t="s">
        <v>127</v>
      </c>
      <c r="J11" s="258" t="s">
        <v>126</v>
      </c>
      <c r="K11" s="258" t="s">
        <v>127</v>
      </c>
      <c r="L11" s="258" t="s">
        <v>126</v>
      </c>
      <c r="M11" s="258" t="s">
        <v>127</v>
      </c>
      <c r="N11" s="258" t="s">
        <v>126</v>
      </c>
      <c r="O11" s="258" t="s">
        <v>127</v>
      </c>
      <c r="P11" s="258" t="s">
        <v>126</v>
      </c>
      <c r="Q11" s="258" t="s">
        <v>127</v>
      </c>
      <c r="R11" s="258" t="s">
        <v>126</v>
      </c>
      <c r="S11" s="258" t="s">
        <v>127</v>
      </c>
      <c r="T11" s="258" t="s">
        <v>126</v>
      </c>
      <c r="U11" s="258" t="s">
        <v>127</v>
      </c>
      <c r="V11" s="258" t="s">
        <v>38</v>
      </c>
    </row>
    <row r="12" spans="1:22" ht="18" customHeight="1" thickBot="1">
      <c r="A12" s="271"/>
      <c r="B12" s="259" t="s">
        <v>128</v>
      </c>
      <c r="C12" s="260" t="s">
        <v>129</v>
      </c>
      <c r="D12" s="260" t="s">
        <v>128</v>
      </c>
      <c r="E12" s="260" t="s">
        <v>129</v>
      </c>
      <c r="F12" s="260" t="s">
        <v>128</v>
      </c>
      <c r="G12" s="260" t="s">
        <v>129</v>
      </c>
      <c r="H12" s="260" t="s">
        <v>128</v>
      </c>
      <c r="I12" s="260" t="s">
        <v>129</v>
      </c>
      <c r="J12" s="260" t="s">
        <v>128</v>
      </c>
      <c r="K12" s="260" t="s">
        <v>129</v>
      </c>
      <c r="L12" s="260" t="s">
        <v>128</v>
      </c>
      <c r="M12" s="260" t="s">
        <v>129</v>
      </c>
      <c r="N12" s="260" t="s">
        <v>128</v>
      </c>
      <c r="O12" s="260" t="s">
        <v>129</v>
      </c>
      <c r="P12" s="260" t="s">
        <v>128</v>
      </c>
      <c r="Q12" s="260" t="s">
        <v>129</v>
      </c>
      <c r="R12" s="260" t="s">
        <v>128</v>
      </c>
      <c r="S12" s="260" t="s">
        <v>129</v>
      </c>
      <c r="T12" s="260" t="s">
        <v>128</v>
      </c>
      <c r="U12" s="260" t="s">
        <v>129</v>
      </c>
      <c r="V12" s="260" t="s">
        <v>39</v>
      </c>
    </row>
    <row r="13" spans="1:22" ht="21" customHeight="1">
      <c r="A13" s="72" t="s">
        <v>55</v>
      </c>
      <c r="B13" s="77">
        <v>2</v>
      </c>
      <c r="C13" s="77"/>
      <c r="D13" s="77"/>
      <c r="E13" s="77"/>
      <c r="F13" s="77">
        <v>4828</v>
      </c>
      <c r="G13" s="77">
        <v>3164</v>
      </c>
      <c r="H13" s="77">
        <v>36146</v>
      </c>
      <c r="I13" s="77">
        <v>27300</v>
      </c>
      <c r="J13" s="77">
        <v>115944</v>
      </c>
      <c r="K13" s="77">
        <v>138525</v>
      </c>
      <c r="L13" s="77">
        <v>170945</v>
      </c>
      <c r="M13" s="77">
        <v>175662</v>
      </c>
      <c r="N13" s="77">
        <v>191740</v>
      </c>
      <c r="O13" s="77">
        <v>159321</v>
      </c>
      <c r="P13" s="77">
        <v>149886</v>
      </c>
      <c r="Q13" s="77">
        <v>134765</v>
      </c>
      <c r="R13" s="77">
        <v>225855</v>
      </c>
      <c r="S13" s="77">
        <v>157281</v>
      </c>
      <c r="T13" s="77">
        <v>895346</v>
      </c>
      <c r="U13" s="77">
        <v>796018</v>
      </c>
      <c r="V13" s="77">
        <v>1691364</v>
      </c>
    </row>
    <row r="14" spans="1:22" ht="21" customHeight="1">
      <c r="A14" s="48" t="s">
        <v>57</v>
      </c>
      <c r="B14" s="76">
        <v>2</v>
      </c>
      <c r="C14" s="76">
        <v>2</v>
      </c>
      <c r="D14" s="76"/>
      <c r="E14" s="76">
        <v>2</v>
      </c>
      <c r="F14" s="76">
        <v>9518</v>
      </c>
      <c r="G14" s="76">
        <v>6171</v>
      </c>
      <c r="H14" s="76">
        <v>84240</v>
      </c>
      <c r="I14" s="76">
        <v>60802</v>
      </c>
      <c r="J14" s="76">
        <v>123368</v>
      </c>
      <c r="K14" s="76">
        <v>100661</v>
      </c>
      <c r="L14" s="76">
        <v>102281</v>
      </c>
      <c r="M14" s="76">
        <v>81545</v>
      </c>
      <c r="N14" s="76">
        <v>79564</v>
      </c>
      <c r="O14" s="76">
        <v>67359</v>
      </c>
      <c r="P14" s="76">
        <v>65931</v>
      </c>
      <c r="Q14" s="76">
        <v>58839</v>
      </c>
      <c r="R14" s="76">
        <v>94714</v>
      </c>
      <c r="S14" s="76">
        <v>63807</v>
      </c>
      <c r="T14" s="76">
        <v>559618</v>
      </c>
      <c r="U14" s="76">
        <v>439188</v>
      </c>
      <c r="V14" s="76">
        <v>998806</v>
      </c>
    </row>
    <row r="15" spans="1:22" ht="21" customHeight="1">
      <c r="A15" s="48" t="s">
        <v>421</v>
      </c>
      <c r="B15" s="76"/>
      <c r="C15" s="76">
        <v>1</v>
      </c>
      <c r="D15" s="76"/>
      <c r="E15" s="76"/>
      <c r="F15" s="76">
        <v>237</v>
      </c>
      <c r="G15" s="76">
        <v>87</v>
      </c>
      <c r="H15" s="76">
        <v>18998</v>
      </c>
      <c r="I15" s="76">
        <v>15058</v>
      </c>
      <c r="J15" s="76">
        <v>93925</v>
      </c>
      <c r="K15" s="76">
        <v>91966</v>
      </c>
      <c r="L15" s="76">
        <v>149845</v>
      </c>
      <c r="M15" s="76">
        <v>163457</v>
      </c>
      <c r="N15" s="76">
        <v>238994</v>
      </c>
      <c r="O15" s="76">
        <v>235015</v>
      </c>
      <c r="P15" s="76">
        <v>271813</v>
      </c>
      <c r="Q15" s="76">
        <v>264686</v>
      </c>
      <c r="R15" s="76">
        <v>476758</v>
      </c>
      <c r="S15" s="76">
        <v>333507</v>
      </c>
      <c r="T15" s="76">
        <v>1250570</v>
      </c>
      <c r="U15" s="76">
        <v>1103777</v>
      </c>
      <c r="V15" s="76">
        <v>2354347</v>
      </c>
    </row>
    <row r="16" spans="1:22" ht="21" customHeight="1">
      <c r="A16" s="48" t="s">
        <v>61</v>
      </c>
      <c r="B16" s="76"/>
      <c r="C16" s="76"/>
      <c r="D16" s="76"/>
      <c r="E16" s="76"/>
      <c r="F16" s="76">
        <v>63</v>
      </c>
      <c r="G16" s="76">
        <v>31</v>
      </c>
      <c r="H16" s="76">
        <v>23634</v>
      </c>
      <c r="I16" s="76">
        <v>16290</v>
      </c>
      <c r="J16" s="76">
        <v>98107</v>
      </c>
      <c r="K16" s="76">
        <v>79685</v>
      </c>
      <c r="L16" s="76">
        <v>122408</v>
      </c>
      <c r="M16" s="76">
        <v>109770</v>
      </c>
      <c r="N16" s="76">
        <v>81947</v>
      </c>
      <c r="O16" s="76">
        <v>73479</v>
      </c>
      <c r="P16" s="76">
        <v>65875</v>
      </c>
      <c r="Q16" s="76">
        <v>61899</v>
      </c>
      <c r="R16" s="76">
        <v>115180</v>
      </c>
      <c r="S16" s="76">
        <v>79014</v>
      </c>
      <c r="T16" s="76">
        <v>507214</v>
      </c>
      <c r="U16" s="76">
        <v>420168</v>
      </c>
      <c r="V16" s="76">
        <v>927382</v>
      </c>
    </row>
    <row r="17" spans="1:22" ht="21" customHeight="1">
      <c r="A17" s="48" t="s">
        <v>386</v>
      </c>
      <c r="B17" s="76"/>
      <c r="C17" s="76"/>
      <c r="D17" s="76"/>
      <c r="E17" s="76">
        <v>2</v>
      </c>
      <c r="F17" s="76">
        <v>358</v>
      </c>
      <c r="G17" s="76">
        <v>158</v>
      </c>
      <c r="H17" s="76">
        <v>21812</v>
      </c>
      <c r="I17" s="76">
        <v>17340</v>
      </c>
      <c r="J17" s="76">
        <v>139502</v>
      </c>
      <c r="K17" s="76">
        <v>147742</v>
      </c>
      <c r="L17" s="76">
        <v>328594</v>
      </c>
      <c r="M17" s="76">
        <v>348180</v>
      </c>
      <c r="N17" s="76">
        <v>310016</v>
      </c>
      <c r="O17" s="76">
        <v>321433</v>
      </c>
      <c r="P17" s="76">
        <v>251250</v>
      </c>
      <c r="Q17" s="76">
        <v>257818</v>
      </c>
      <c r="R17" s="76">
        <v>387429</v>
      </c>
      <c r="S17" s="76">
        <v>295639</v>
      </c>
      <c r="T17" s="76">
        <v>1438961</v>
      </c>
      <c r="U17" s="76">
        <v>1388312</v>
      </c>
      <c r="V17" s="76">
        <v>2827273</v>
      </c>
    </row>
    <row r="18" spans="1:22" ht="21" customHeight="1">
      <c r="A18" s="48" t="s">
        <v>59</v>
      </c>
      <c r="B18" s="76">
        <v>4</v>
      </c>
      <c r="C18" s="76">
        <v>4</v>
      </c>
      <c r="D18" s="76"/>
      <c r="E18" s="76"/>
      <c r="F18" s="76">
        <v>63</v>
      </c>
      <c r="G18" s="76">
        <v>32</v>
      </c>
      <c r="H18" s="76">
        <v>24464</v>
      </c>
      <c r="I18" s="76">
        <v>16929</v>
      </c>
      <c r="J18" s="76">
        <v>69187</v>
      </c>
      <c r="K18" s="76">
        <v>54086</v>
      </c>
      <c r="L18" s="76">
        <v>109796</v>
      </c>
      <c r="M18" s="76">
        <v>83777</v>
      </c>
      <c r="N18" s="76">
        <v>102959</v>
      </c>
      <c r="O18" s="76">
        <v>79090</v>
      </c>
      <c r="P18" s="76">
        <v>73230</v>
      </c>
      <c r="Q18" s="76">
        <v>61732</v>
      </c>
      <c r="R18" s="76">
        <v>116854</v>
      </c>
      <c r="S18" s="76">
        <v>74991</v>
      </c>
      <c r="T18" s="76">
        <v>496557</v>
      </c>
      <c r="U18" s="76">
        <v>370641</v>
      </c>
      <c r="V18" s="76">
        <v>867198</v>
      </c>
    </row>
    <row r="19" spans="1:22" ht="21" customHeight="1">
      <c r="A19" s="48" t="s">
        <v>63</v>
      </c>
      <c r="B19" s="76"/>
      <c r="C19" s="76"/>
      <c r="D19" s="76"/>
      <c r="E19" s="76"/>
      <c r="F19" s="76">
        <v>30</v>
      </c>
      <c r="G19" s="76">
        <v>24</v>
      </c>
      <c r="H19" s="76">
        <v>11576</v>
      </c>
      <c r="I19" s="76">
        <v>7161</v>
      </c>
      <c r="J19" s="76">
        <v>75948</v>
      </c>
      <c r="K19" s="76">
        <v>52931</v>
      </c>
      <c r="L19" s="76">
        <v>62850</v>
      </c>
      <c r="M19" s="76">
        <v>53397</v>
      </c>
      <c r="N19" s="76">
        <v>45640</v>
      </c>
      <c r="O19" s="76">
        <v>46237</v>
      </c>
      <c r="P19" s="76">
        <v>34046</v>
      </c>
      <c r="Q19" s="76">
        <v>37468</v>
      </c>
      <c r="R19" s="76">
        <v>64289</v>
      </c>
      <c r="S19" s="76">
        <v>50424</v>
      </c>
      <c r="T19" s="76">
        <v>294379</v>
      </c>
      <c r="U19" s="76">
        <v>247642</v>
      </c>
      <c r="V19" s="76">
        <v>542021</v>
      </c>
    </row>
    <row r="20" spans="1:22" ht="21" customHeight="1">
      <c r="A20" s="48" t="s">
        <v>65</v>
      </c>
      <c r="B20" s="76"/>
      <c r="C20" s="76"/>
      <c r="D20" s="76"/>
      <c r="E20" s="76"/>
      <c r="F20" s="76">
        <v>592</v>
      </c>
      <c r="G20" s="76">
        <v>244</v>
      </c>
      <c r="H20" s="76">
        <v>33766</v>
      </c>
      <c r="I20" s="76">
        <v>24278</v>
      </c>
      <c r="J20" s="76">
        <v>138436</v>
      </c>
      <c r="K20" s="76">
        <v>112634</v>
      </c>
      <c r="L20" s="76">
        <v>216311</v>
      </c>
      <c r="M20" s="76">
        <v>201471</v>
      </c>
      <c r="N20" s="76">
        <v>241280</v>
      </c>
      <c r="O20" s="76">
        <v>231218</v>
      </c>
      <c r="P20" s="76">
        <v>197014</v>
      </c>
      <c r="Q20" s="76">
        <v>191482</v>
      </c>
      <c r="R20" s="76">
        <v>382541</v>
      </c>
      <c r="S20" s="76">
        <v>268785</v>
      </c>
      <c r="T20" s="76">
        <v>1209940</v>
      </c>
      <c r="U20" s="76">
        <v>1030112</v>
      </c>
      <c r="V20" s="76">
        <v>2240052</v>
      </c>
    </row>
    <row r="21" spans="1:22" ht="21" customHeight="1">
      <c r="A21" s="48" t="s">
        <v>491</v>
      </c>
      <c r="B21" s="76"/>
      <c r="C21" s="76"/>
      <c r="D21" s="76"/>
      <c r="E21" s="76"/>
      <c r="F21" s="76">
        <v>5456</v>
      </c>
      <c r="G21" s="76">
        <v>3371</v>
      </c>
      <c r="H21" s="76">
        <v>108040</v>
      </c>
      <c r="I21" s="76">
        <v>79251</v>
      </c>
      <c r="J21" s="76">
        <v>147763</v>
      </c>
      <c r="K21" s="76">
        <v>121707</v>
      </c>
      <c r="L21" s="76">
        <v>159843</v>
      </c>
      <c r="M21" s="76">
        <v>110824</v>
      </c>
      <c r="N21" s="76">
        <v>115168</v>
      </c>
      <c r="O21" s="76">
        <v>101288</v>
      </c>
      <c r="P21" s="76">
        <v>103724</v>
      </c>
      <c r="Q21" s="76">
        <v>94097</v>
      </c>
      <c r="R21" s="76">
        <v>185220</v>
      </c>
      <c r="S21" s="76">
        <v>122892</v>
      </c>
      <c r="T21" s="76">
        <v>825214</v>
      </c>
      <c r="U21" s="76">
        <v>633430</v>
      </c>
      <c r="V21" s="76">
        <v>1458644</v>
      </c>
    </row>
    <row r="22" spans="1:22" ht="21" customHeight="1">
      <c r="A22" s="48" t="s">
        <v>466</v>
      </c>
      <c r="B22" s="76"/>
      <c r="C22" s="76"/>
      <c r="D22" s="76"/>
      <c r="E22" s="76"/>
      <c r="F22" s="76">
        <v>49</v>
      </c>
      <c r="G22" s="76">
        <v>32</v>
      </c>
      <c r="H22" s="76">
        <v>13953</v>
      </c>
      <c r="I22" s="76">
        <v>10433</v>
      </c>
      <c r="J22" s="76">
        <v>98895</v>
      </c>
      <c r="K22" s="76">
        <v>85493</v>
      </c>
      <c r="L22" s="76">
        <v>117581</v>
      </c>
      <c r="M22" s="76">
        <v>110761</v>
      </c>
      <c r="N22" s="76">
        <v>101073</v>
      </c>
      <c r="O22" s="76">
        <v>101054</v>
      </c>
      <c r="P22" s="76">
        <v>82364</v>
      </c>
      <c r="Q22" s="76">
        <v>90014</v>
      </c>
      <c r="R22" s="76">
        <v>125590</v>
      </c>
      <c r="S22" s="76">
        <v>108097</v>
      </c>
      <c r="T22" s="76">
        <v>539505</v>
      </c>
      <c r="U22" s="76">
        <v>505884</v>
      </c>
      <c r="V22" s="76">
        <v>1045389</v>
      </c>
    </row>
    <row r="23" spans="1:22" s="30" customFormat="1" ht="21" customHeight="1" thickBot="1">
      <c r="A23" s="58" t="s">
        <v>44</v>
      </c>
      <c r="B23" s="78">
        <v>8</v>
      </c>
      <c r="C23" s="78">
        <v>7</v>
      </c>
      <c r="D23" s="78"/>
      <c r="E23" s="78">
        <v>4</v>
      </c>
      <c r="F23" s="78">
        <v>21194</v>
      </c>
      <c r="G23" s="78">
        <v>13314</v>
      </c>
      <c r="H23" s="78">
        <v>376629</v>
      </c>
      <c r="I23" s="78">
        <v>274842</v>
      </c>
      <c r="J23" s="78">
        <v>1101075</v>
      </c>
      <c r="K23" s="78">
        <v>985430</v>
      </c>
      <c r="L23" s="78">
        <v>1540454</v>
      </c>
      <c r="M23" s="78">
        <v>1438844</v>
      </c>
      <c r="N23" s="78">
        <v>1508381</v>
      </c>
      <c r="O23" s="78">
        <v>1415494</v>
      </c>
      <c r="P23" s="78">
        <v>1295133</v>
      </c>
      <c r="Q23" s="78">
        <v>1252800</v>
      </c>
      <c r="R23" s="78">
        <v>2174430</v>
      </c>
      <c r="S23" s="78">
        <v>1554437</v>
      </c>
      <c r="T23" s="78">
        <v>8017304</v>
      </c>
      <c r="U23" s="78">
        <v>6935172</v>
      </c>
      <c r="V23" s="78">
        <v>14952476</v>
      </c>
    </row>
    <row r="24" spans="2:22" ht="13.5">
      <c r="B24" s="6"/>
      <c r="C24" s="6"/>
      <c r="D24" s="6"/>
      <c r="E24" s="6"/>
      <c r="F24" s="6"/>
      <c r="G24" s="6"/>
      <c r="H24" s="6"/>
      <c r="I24" s="6"/>
      <c r="J24" s="6"/>
      <c r="K24" s="6"/>
      <c r="L24" s="6"/>
      <c r="M24" s="6"/>
      <c r="N24" s="6"/>
      <c r="O24" s="6"/>
      <c r="P24" s="6"/>
      <c r="Q24" s="6"/>
      <c r="R24" s="6"/>
      <c r="S24" s="6"/>
      <c r="T24" s="6"/>
      <c r="U24" s="6"/>
      <c r="V24" s="199" t="s">
        <v>66</v>
      </c>
    </row>
    <row r="25" spans="1:21" ht="13.5">
      <c r="A25" s="6"/>
      <c r="B25" s="6"/>
      <c r="C25" s="6"/>
      <c r="D25" s="6"/>
      <c r="E25" s="6"/>
      <c r="F25" s="6"/>
      <c r="G25" s="6"/>
      <c r="H25" s="6"/>
      <c r="I25" s="6"/>
      <c r="J25" s="6"/>
      <c r="K25" s="6"/>
      <c r="L25" s="6"/>
      <c r="M25" s="6"/>
      <c r="N25" s="6"/>
      <c r="O25" s="6"/>
      <c r="P25" s="6"/>
      <c r="Q25" s="6"/>
      <c r="R25" s="6"/>
      <c r="S25" s="6"/>
      <c r="T25" s="6"/>
      <c r="U25" s="6"/>
    </row>
    <row r="26" spans="1:21" ht="13.5">
      <c r="A26" s="22" t="s">
        <v>67</v>
      </c>
      <c r="B26" s="6"/>
      <c r="C26" s="6"/>
      <c r="D26" s="6"/>
      <c r="E26" s="6"/>
      <c r="F26" s="6"/>
      <c r="G26" s="6"/>
      <c r="H26" s="6"/>
      <c r="I26" s="6"/>
      <c r="J26" s="6"/>
      <c r="K26" s="6"/>
      <c r="L26" s="6"/>
      <c r="M26" s="6"/>
      <c r="N26" s="6"/>
      <c r="O26" s="6"/>
      <c r="P26" s="6"/>
      <c r="Q26" s="6"/>
      <c r="R26" s="6"/>
      <c r="S26" s="6"/>
      <c r="T26" s="6"/>
      <c r="U26" s="6"/>
    </row>
    <row r="27" spans="1:21" ht="13.5">
      <c r="A27" s="22" t="s">
        <v>68</v>
      </c>
      <c r="B27" s="6"/>
      <c r="C27" s="6"/>
      <c r="D27" s="6"/>
      <c r="E27" s="6"/>
      <c r="F27" s="6"/>
      <c r="G27" s="6"/>
      <c r="H27" s="6"/>
      <c r="I27" s="6"/>
      <c r="J27" s="6"/>
      <c r="K27" s="6"/>
      <c r="L27" s="6"/>
      <c r="M27" s="6"/>
      <c r="N27" s="6"/>
      <c r="O27" s="6"/>
      <c r="P27" s="6"/>
      <c r="Q27" s="6"/>
      <c r="R27" s="6"/>
      <c r="S27" s="6"/>
      <c r="T27" s="6"/>
      <c r="U27" s="6"/>
    </row>
    <row r="28" spans="1:21" ht="13.5">
      <c r="A28" s="6"/>
      <c r="B28" s="6"/>
      <c r="C28" s="6"/>
      <c r="D28" s="6"/>
      <c r="E28" s="6"/>
      <c r="F28" s="6"/>
      <c r="G28" s="6"/>
      <c r="H28" s="6"/>
      <c r="I28" s="6"/>
      <c r="J28" s="6"/>
      <c r="K28" s="6"/>
      <c r="L28" s="6"/>
      <c r="M28" s="6"/>
      <c r="N28" s="6"/>
      <c r="O28" s="6"/>
      <c r="P28" s="6"/>
      <c r="Q28" s="6"/>
      <c r="R28" s="6"/>
      <c r="S28" s="6"/>
      <c r="T28" s="6"/>
      <c r="U28" s="6"/>
    </row>
    <row r="29" spans="1:21" ht="13.5">
      <c r="A29" s="6"/>
      <c r="B29" s="6"/>
      <c r="C29" s="6"/>
      <c r="D29" s="6"/>
      <c r="E29" s="6"/>
      <c r="F29" s="6"/>
      <c r="G29" s="6"/>
      <c r="H29" s="6"/>
      <c r="I29" s="6"/>
      <c r="J29" s="6"/>
      <c r="K29" s="6"/>
      <c r="L29" s="6"/>
      <c r="M29" s="6"/>
      <c r="N29" s="6"/>
      <c r="O29" s="6"/>
      <c r="P29" s="6"/>
      <c r="Q29" s="6"/>
      <c r="R29" s="6"/>
      <c r="S29" s="6"/>
      <c r="T29" s="6"/>
      <c r="U29" s="6"/>
    </row>
  </sheetData>
  <sheetProtection/>
  <mergeCells count="22">
    <mergeCell ref="B9:C9"/>
    <mergeCell ref="B10:C10"/>
    <mergeCell ref="A11:A12"/>
    <mergeCell ref="A9:A10"/>
    <mergeCell ref="T10:V10"/>
    <mergeCell ref="D10:E10"/>
    <mergeCell ref="F10:G10"/>
    <mergeCell ref="H10:I10"/>
    <mergeCell ref="J10:K10"/>
    <mergeCell ref="L10:M10"/>
    <mergeCell ref="D9:E9"/>
    <mergeCell ref="F9:G9"/>
    <mergeCell ref="H9:I9"/>
    <mergeCell ref="J9:K9"/>
    <mergeCell ref="L9:M9"/>
    <mergeCell ref="N9:O9"/>
    <mergeCell ref="P9:Q9"/>
    <mergeCell ref="R9:S9"/>
    <mergeCell ref="N10:O10"/>
    <mergeCell ref="P10:Q10"/>
    <mergeCell ref="R10:S10"/>
    <mergeCell ref="T9:V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K25"/>
  <sheetViews>
    <sheetView showGridLines="0" zoomScalePageLayoutView="0" workbookViewId="0" topLeftCell="A1">
      <selection activeCell="A1" sqref="A1"/>
    </sheetView>
  </sheetViews>
  <sheetFormatPr defaultColWidth="9.140625" defaultRowHeight="12.75"/>
  <cols>
    <col min="1" max="1" width="29.28125" style="5" customWidth="1"/>
    <col min="2" max="2" width="15.421875" style="5" customWidth="1"/>
    <col min="3" max="3" width="17.140625" style="5" customWidth="1"/>
    <col min="4" max="4" width="15.421875" style="5" customWidth="1"/>
    <col min="5" max="5" width="17.57421875" style="5" customWidth="1"/>
    <col min="6" max="6" width="15.421875" style="5" customWidth="1"/>
    <col min="7" max="7" width="17.28125" style="5" customWidth="1"/>
    <col min="8" max="10" width="15.421875" style="5" customWidth="1"/>
    <col min="11" max="11" width="15.421875" style="6" customWidth="1"/>
    <col min="12" max="16384" width="9.140625" style="5" customWidth="1"/>
  </cols>
  <sheetData>
    <row r="2" spans="1:6" s="3" customFormat="1" ht="14.25">
      <c r="A2" s="33" t="s">
        <v>438</v>
      </c>
      <c r="B2" s="34"/>
      <c r="C2" s="34"/>
      <c r="D2" s="34"/>
      <c r="E2" s="34"/>
      <c r="F2" s="34"/>
    </row>
    <row r="3" ht="15">
      <c r="A3" s="158" t="s">
        <v>445</v>
      </c>
    </row>
    <row r="4" ht="12.75">
      <c r="A4" s="159"/>
    </row>
    <row r="5" spans="1:11" s="71" customFormat="1" ht="15">
      <c r="A5" s="160" t="s">
        <v>447</v>
      </c>
      <c r="B5" s="89"/>
      <c r="C5" s="131"/>
      <c r="D5" s="131"/>
      <c r="E5" s="131"/>
      <c r="F5" s="131"/>
      <c r="G5" s="131"/>
      <c r="H5" s="131"/>
      <c r="I5" s="131"/>
      <c r="J5" s="131"/>
      <c r="K5" s="131"/>
    </row>
    <row r="6" spans="1:11" s="71" customFormat="1" ht="14.25">
      <c r="A6" s="161" t="s">
        <v>88</v>
      </c>
      <c r="B6" s="89"/>
      <c r="C6" s="131"/>
      <c r="D6" s="131"/>
      <c r="E6" s="131"/>
      <c r="F6" s="131"/>
      <c r="G6" s="131"/>
      <c r="H6" s="131"/>
      <c r="I6" s="131"/>
      <c r="J6" s="131"/>
      <c r="K6" s="131"/>
    </row>
    <row r="7" spans="1:11" s="71" customFormat="1" ht="15" thickBot="1">
      <c r="A7" s="81"/>
      <c r="B7" s="89"/>
      <c r="C7" s="131"/>
      <c r="D7" s="131"/>
      <c r="E7" s="131"/>
      <c r="F7" s="131"/>
      <c r="G7" s="131"/>
      <c r="H7" s="131"/>
      <c r="I7" s="131"/>
      <c r="J7" s="131"/>
      <c r="K7" s="131"/>
    </row>
    <row r="8" spans="1:11" ht="54" customHeight="1">
      <c r="A8" s="251" t="s">
        <v>492</v>
      </c>
      <c r="B8" s="140" t="s">
        <v>130</v>
      </c>
      <c r="C8" s="206" t="s">
        <v>131</v>
      </c>
      <c r="D8" s="206" t="s">
        <v>130</v>
      </c>
      <c r="E8" s="206" t="s">
        <v>131</v>
      </c>
      <c r="F8" s="206" t="s">
        <v>130</v>
      </c>
      <c r="G8" s="206" t="s">
        <v>131</v>
      </c>
      <c r="H8" s="206" t="s">
        <v>132</v>
      </c>
      <c r="I8" s="206" t="s">
        <v>133</v>
      </c>
      <c r="J8" s="206" t="s">
        <v>134</v>
      </c>
      <c r="K8" s="206" t="s">
        <v>135</v>
      </c>
    </row>
    <row r="9" spans="1:11" ht="36" customHeight="1">
      <c r="A9" s="255" t="s">
        <v>43</v>
      </c>
      <c r="B9" s="141" t="s">
        <v>460</v>
      </c>
      <c r="C9" s="207" t="s">
        <v>461</v>
      </c>
      <c r="D9" s="207" t="s">
        <v>460</v>
      </c>
      <c r="E9" s="207" t="s">
        <v>461</v>
      </c>
      <c r="F9" s="207" t="s">
        <v>460</v>
      </c>
      <c r="G9" s="207" t="s">
        <v>461</v>
      </c>
      <c r="H9" s="207" t="s">
        <v>462</v>
      </c>
      <c r="I9" s="207" t="s">
        <v>463</v>
      </c>
      <c r="J9" s="207" t="s">
        <v>464</v>
      </c>
      <c r="K9" s="207" t="s">
        <v>465</v>
      </c>
    </row>
    <row r="10" spans="1:11" ht="18" customHeight="1" thickBot="1">
      <c r="A10" s="252"/>
      <c r="B10" s="274" t="s">
        <v>470</v>
      </c>
      <c r="C10" s="275"/>
      <c r="D10" s="276" t="s">
        <v>471</v>
      </c>
      <c r="E10" s="277"/>
      <c r="F10" s="276" t="s">
        <v>472</v>
      </c>
      <c r="G10" s="277"/>
      <c r="H10" s="265" t="s">
        <v>6</v>
      </c>
      <c r="I10" s="265" t="s">
        <v>136</v>
      </c>
      <c r="J10" s="265" t="s">
        <v>7</v>
      </c>
      <c r="K10" s="265" t="s">
        <v>137</v>
      </c>
    </row>
    <row r="11" spans="1:11" ht="21" customHeight="1">
      <c r="A11" s="17" t="s">
        <v>55</v>
      </c>
      <c r="B11" s="18">
        <v>1723481</v>
      </c>
      <c r="C11" s="166">
        <v>0.1131</v>
      </c>
      <c r="D11" s="18">
        <v>1699223</v>
      </c>
      <c r="E11" s="166">
        <v>0.1131</v>
      </c>
      <c r="F11" s="18">
        <v>1691364</v>
      </c>
      <c r="G11" s="166">
        <v>0.1131</v>
      </c>
      <c r="H11" s="18">
        <v>-7859</v>
      </c>
      <c r="I11" s="166">
        <v>-0.0046</v>
      </c>
      <c r="J11" s="18">
        <v>-32117</v>
      </c>
      <c r="K11" s="166">
        <v>-0.0186</v>
      </c>
    </row>
    <row r="12" spans="1:11" ht="21" customHeight="1">
      <c r="A12" s="19" t="s">
        <v>57</v>
      </c>
      <c r="B12" s="20">
        <v>1011186</v>
      </c>
      <c r="C12" s="167">
        <v>0.0664</v>
      </c>
      <c r="D12" s="20">
        <v>1001846</v>
      </c>
      <c r="E12" s="167">
        <v>0.0667</v>
      </c>
      <c r="F12" s="20">
        <v>998806</v>
      </c>
      <c r="G12" s="167">
        <v>0.0668</v>
      </c>
      <c r="H12" s="20">
        <v>-3040</v>
      </c>
      <c r="I12" s="167">
        <v>-0.003</v>
      </c>
      <c r="J12" s="20">
        <v>-12380</v>
      </c>
      <c r="K12" s="167">
        <v>-0.0122</v>
      </c>
    </row>
    <row r="13" spans="1:11" ht="21" customHeight="1">
      <c r="A13" s="132" t="s">
        <v>421</v>
      </c>
      <c r="B13" s="133">
        <v>2407277</v>
      </c>
      <c r="C13" s="168">
        <v>0.158</v>
      </c>
      <c r="D13" s="133">
        <v>2367485</v>
      </c>
      <c r="E13" s="168">
        <v>0.1576</v>
      </c>
      <c r="F13" s="133">
        <v>2354347</v>
      </c>
      <c r="G13" s="168">
        <v>0.1575</v>
      </c>
      <c r="H13" s="20">
        <v>-13138</v>
      </c>
      <c r="I13" s="167">
        <v>-0.0055</v>
      </c>
      <c r="J13" s="20">
        <v>-52930</v>
      </c>
      <c r="K13" s="167">
        <v>-0.022</v>
      </c>
    </row>
    <row r="14" spans="1:11" ht="21" customHeight="1">
      <c r="A14" s="132" t="s">
        <v>61</v>
      </c>
      <c r="B14" s="133">
        <v>939607</v>
      </c>
      <c r="C14" s="168">
        <v>0.0617</v>
      </c>
      <c r="D14" s="133">
        <v>930385</v>
      </c>
      <c r="E14" s="168">
        <v>0.062</v>
      </c>
      <c r="F14" s="133">
        <v>927382</v>
      </c>
      <c r="G14" s="168">
        <v>0.062</v>
      </c>
      <c r="H14" s="20">
        <v>-3003</v>
      </c>
      <c r="I14" s="167">
        <v>-0.0032</v>
      </c>
      <c r="J14" s="20">
        <v>-12225</v>
      </c>
      <c r="K14" s="167">
        <v>-0.013</v>
      </c>
    </row>
    <row r="15" spans="1:11" ht="21" customHeight="1">
      <c r="A15" s="132" t="s">
        <v>386</v>
      </c>
      <c r="B15" s="133">
        <v>2872074</v>
      </c>
      <c r="C15" s="168">
        <v>0.1885</v>
      </c>
      <c r="D15" s="133">
        <v>2838266</v>
      </c>
      <c r="E15" s="168">
        <v>0.189</v>
      </c>
      <c r="F15" s="133">
        <v>2827273</v>
      </c>
      <c r="G15" s="168">
        <v>0.1891</v>
      </c>
      <c r="H15" s="20">
        <v>-10993</v>
      </c>
      <c r="I15" s="167">
        <v>-0.0039</v>
      </c>
      <c r="J15" s="20">
        <v>-44801</v>
      </c>
      <c r="K15" s="167">
        <v>-0.0156</v>
      </c>
    </row>
    <row r="16" spans="1:11" ht="21" customHeight="1">
      <c r="A16" s="132" t="s">
        <v>491</v>
      </c>
      <c r="B16" s="133">
        <v>1480408</v>
      </c>
      <c r="C16" s="168">
        <v>0.0972</v>
      </c>
      <c r="D16" s="133">
        <v>1464033</v>
      </c>
      <c r="E16" s="168">
        <v>0.0975</v>
      </c>
      <c r="F16" s="133">
        <v>1458644</v>
      </c>
      <c r="G16" s="168">
        <v>0.0976</v>
      </c>
      <c r="H16" s="20">
        <v>-5389</v>
      </c>
      <c r="I16" s="167">
        <v>-0.0037</v>
      </c>
      <c r="J16" s="20">
        <v>-21764</v>
      </c>
      <c r="K16" s="167">
        <v>-0.0147</v>
      </c>
    </row>
    <row r="17" spans="1:11" ht="21" customHeight="1">
      <c r="A17" s="132" t="s">
        <v>59</v>
      </c>
      <c r="B17" s="133">
        <v>879925</v>
      </c>
      <c r="C17" s="168">
        <v>0.0578</v>
      </c>
      <c r="D17" s="133">
        <v>870341</v>
      </c>
      <c r="E17" s="168">
        <v>0.058</v>
      </c>
      <c r="F17" s="133">
        <v>867198</v>
      </c>
      <c r="G17" s="168">
        <v>0.058</v>
      </c>
      <c r="H17" s="20">
        <v>-3143</v>
      </c>
      <c r="I17" s="167">
        <v>-0.0036</v>
      </c>
      <c r="J17" s="20">
        <v>-12727</v>
      </c>
      <c r="K17" s="167">
        <v>-0.0145</v>
      </c>
    </row>
    <row r="18" spans="1:11" ht="21" customHeight="1">
      <c r="A18" s="132" t="s">
        <v>63</v>
      </c>
      <c r="B18" s="133">
        <v>549392</v>
      </c>
      <c r="C18" s="168">
        <v>0.0361</v>
      </c>
      <c r="D18" s="133">
        <v>544063</v>
      </c>
      <c r="E18" s="168">
        <v>0.0362</v>
      </c>
      <c r="F18" s="133">
        <v>542021</v>
      </c>
      <c r="G18" s="168">
        <v>0.0362</v>
      </c>
      <c r="H18" s="20">
        <v>-2042</v>
      </c>
      <c r="I18" s="167">
        <v>-0.0038</v>
      </c>
      <c r="J18" s="20">
        <v>-7371</v>
      </c>
      <c r="K18" s="167">
        <v>-0.0134</v>
      </c>
    </row>
    <row r="19" spans="1:11" ht="21" customHeight="1">
      <c r="A19" s="132" t="s">
        <v>65</v>
      </c>
      <c r="B19" s="133">
        <v>2290260</v>
      </c>
      <c r="C19" s="168">
        <v>0.1503</v>
      </c>
      <c r="D19" s="133">
        <v>2252361</v>
      </c>
      <c r="E19" s="168">
        <v>0.15</v>
      </c>
      <c r="F19" s="133">
        <v>2240052</v>
      </c>
      <c r="G19" s="168">
        <v>0.1498</v>
      </c>
      <c r="H19" s="20">
        <v>-12309</v>
      </c>
      <c r="I19" s="167">
        <v>-0.0055</v>
      </c>
      <c r="J19" s="20">
        <v>-50208</v>
      </c>
      <c r="K19" s="167">
        <v>-0.0219</v>
      </c>
    </row>
    <row r="20" spans="1:11" ht="21" customHeight="1">
      <c r="A20" s="132" t="s">
        <v>466</v>
      </c>
      <c r="B20" s="133">
        <v>1079435</v>
      </c>
      <c r="C20" s="168">
        <v>0.0709</v>
      </c>
      <c r="D20" s="133">
        <v>1049475</v>
      </c>
      <c r="E20" s="168">
        <v>0.0699</v>
      </c>
      <c r="F20" s="133">
        <v>1045389</v>
      </c>
      <c r="G20" s="168">
        <v>0.0699</v>
      </c>
      <c r="H20" s="20">
        <v>-4086</v>
      </c>
      <c r="I20" s="167">
        <v>-0.0039</v>
      </c>
      <c r="J20" s="20">
        <v>-34046</v>
      </c>
      <c r="K20" s="167">
        <v>-0.0315</v>
      </c>
    </row>
    <row r="21" spans="1:11" s="30" customFormat="1" ht="21" customHeight="1" thickBot="1">
      <c r="A21" s="162" t="s">
        <v>89</v>
      </c>
      <c r="B21" s="163">
        <v>15233045</v>
      </c>
      <c r="C21" s="164">
        <v>1</v>
      </c>
      <c r="D21" s="165">
        <v>15017478</v>
      </c>
      <c r="E21" s="164">
        <v>1</v>
      </c>
      <c r="F21" s="165">
        <v>14952476</v>
      </c>
      <c r="G21" s="164">
        <v>1</v>
      </c>
      <c r="H21" s="165"/>
      <c r="I21" s="164"/>
      <c r="J21" s="165"/>
      <c r="K21" s="164"/>
    </row>
    <row r="22" ht="13.5">
      <c r="K22" s="199" t="s">
        <v>66</v>
      </c>
    </row>
    <row r="23" spans="1:10" ht="13.5">
      <c r="A23" s="6"/>
      <c r="B23" s="6"/>
      <c r="C23" s="6"/>
      <c r="D23" s="6"/>
      <c r="E23" s="6"/>
      <c r="F23" s="6"/>
      <c r="G23" s="6"/>
      <c r="H23" s="6"/>
      <c r="I23" s="6"/>
      <c r="J23" s="6"/>
    </row>
    <row r="24" spans="1:10" ht="13.5">
      <c r="A24" s="22" t="s">
        <v>67</v>
      </c>
      <c r="B24" s="6"/>
      <c r="C24" s="6"/>
      <c r="D24" s="6"/>
      <c r="E24" s="6"/>
      <c r="F24" s="6"/>
      <c r="G24" s="6"/>
      <c r="H24" s="6"/>
      <c r="I24" s="6"/>
      <c r="J24" s="6"/>
    </row>
    <row r="25" spans="1:10" ht="13.5">
      <c r="A25" s="22" t="s">
        <v>68</v>
      </c>
      <c r="B25" s="6"/>
      <c r="C25" s="6"/>
      <c r="D25" s="6"/>
      <c r="E25" s="6"/>
      <c r="F25" s="6"/>
      <c r="G25" s="6"/>
      <c r="H25" s="6"/>
      <c r="I25" s="6"/>
      <c r="J25" s="6"/>
    </row>
  </sheetData>
  <sheetProtection/>
  <mergeCells count="3">
    <mergeCell ref="B10:C10"/>
    <mergeCell ref="D10:E10"/>
    <mergeCell ref="F10:G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P28"/>
  <sheetViews>
    <sheetView showGridLines="0" zoomScalePageLayoutView="0" workbookViewId="0" topLeftCell="A1">
      <selection activeCell="A1" sqref="A1"/>
    </sheetView>
  </sheetViews>
  <sheetFormatPr defaultColWidth="9.140625" defaultRowHeight="12.75"/>
  <cols>
    <col min="1" max="1" width="30.28125" style="5" customWidth="1"/>
    <col min="2" max="11" width="12.7109375" style="5" customWidth="1"/>
    <col min="12" max="12" width="22.8515625" style="5" customWidth="1"/>
    <col min="13" max="13" width="11.140625" style="5" customWidth="1"/>
    <col min="14" max="14" width="13.57421875" style="5" customWidth="1"/>
    <col min="15" max="15" width="11.7109375" style="5" customWidth="1"/>
    <col min="16" max="16" width="26.8515625" style="6" customWidth="1"/>
    <col min="17" max="16384" width="9.140625" style="5" customWidth="1"/>
  </cols>
  <sheetData>
    <row r="2" spans="1:6" s="3" customFormat="1" ht="14.25">
      <c r="A2" s="33" t="s">
        <v>438</v>
      </c>
      <c r="B2" s="34"/>
      <c r="C2" s="34"/>
      <c r="D2" s="34"/>
      <c r="E2" s="34"/>
      <c r="F2" s="34"/>
    </row>
    <row r="3" ht="15">
      <c r="A3" s="158" t="s">
        <v>445</v>
      </c>
    </row>
    <row r="4" spans="1:16" ht="15.75">
      <c r="A4" s="169"/>
      <c r="B4" s="9" t="s">
        <v>54</v>
      </c>
      <c r="C4" s="9" t="s">
        <v>56</v>
      </c>
      <c r="D4" s="23" t="s">
        <v>58</v>
      </c>
      <c r="E4" s="23" t="s">
        <v>60</v>
      </c>
      <c r="F4" s="23" t="s">
        <v>387</v>
      </c>
      <c r="G4" s="23" t="s">
        <v>468</v>
      </c>
      <c r="H4" s="23" t="s">
        <v>99</v>
      </c>
      <c r="I4" s="23" t="s">
        <v>62</v>
      </c>
      <c r="J4" s="23" t="s">
        <v>64</v>
      </c>
      <c r="K4" s="23" t="s">
        <v>469</v>
      </c>
      <c r="L4" s="23"/>
      <c r="M4"/>
      <c r="N4"/>
      <c r="P4" s="5"/>
    </row>
    <row r="5" spans="1:12" s="71" customFormat="1" ht="14.25">
      <c r="A5" s="170" t="s">
        <v>508</v>
      </c>
      <c r="B5" s="99"/>
      <c r="C5" s="99"/>
      <c r="D5" s="100"/>
      <c r="E5" s="100"/>
      <c r="F5" s="100"/>
      <c r="G5" s="100"/>
      <c r="H5" s="100"/>
      <c r="I5" s="100"/>
      <c r="J5" s="100"/>
      <c r="K5" s="100"/>
      <c r="L5" s="100"/>
    </row>
    <row r="6" spans="1:12" s="71" customFormat="1" ht="14.25">
      <c r="A6" s="171" t="s">
        <v>473</v>
      </c>
      <c r="B6" s="101"/>
      <c r="C6" s="101"/>
      <c r="D6" s="102"/>
      <c r="E6" s="102"/>
      <c r="F6" s="102"/>
      <c r="G6" s="102"/>
      <c r="H6" s="102"/>
      <c r="I6" s="102"/>
      <c r="J6" s="102"/>
      <c r="K6" s="102"/>
      <c r="L6" s="102"/>
    </row>
    <row r="7" spans="1:12" s="71" customFormat="1" ht="15" thickBot="1">
      <c r="A7" s="81"/>
      <c r="B7" s="103"/>
      <c r="C7" s="103"/>
      <c r="D7" s="104"/>
      <c r="E7" s="104"/>
      <c r="F7" s="104"/>
      <c r="G7" s="104"/>
      <c r="H7" s="104"/>
      <c r="I7" s="104"/>
      <c r="J7" s="104"/>
      <c r="K7" s="104"/>
      <c r="L7" s="104"/>
    </row>
    <row r="8" spans="1:16" ht="36" customHeight="1">
      <c r="A8" s="251" t="s">
        <v>492</v>
      </c>
      <c r="B8" s="272" t="s">
        <v>55</v>
      </c>
      <c r="C8" s="272" t="s">
        <v>57</v>
      </c>
      <c r="D8" s="280" t="s">
        <v>421</v>
      </c>
      <c r="E8" s="280" t="s">
        <v>61</v>
      </c>
      <c r="F8" s="280" t="s">
        <v>386</v>
      </c>
      <c r="G8" s="280" t="s">
        <v>491</v>
      </c>
      <c r="H8" s="280" t="s">
        <v>59</v>
      </c>
      <c r="I8" s="280" t="s">
        <v>63</v>
      </c>
      <c r="J8" s="280" t="s">
        <v>65</v>
      </c>
      <c r="K8" s="280" t="s">
        <v>466</v>
      </c>
      <c r="L8" s="206" t="s">
        <v>493</v>
      </c>
      <c r="M8"/>
      <c r="N8"/>
      <c r="P8" s="5"/>
    </row>
    <row r="9" spans="1:16" ht="36" customHeight="1" thickBot="1">
      <c r="A9" s="36" t="s">
        <v>43</v>
      </c>
      <c r="B9" s="279"/>
      <c r="C9" s="279"/>
      <c r="D9" s="281"/>
      <c r="E9" s="281"/>
      <c r="F9" s="281"/>
      <c r="G9" s="281"/>
      <c r="H9" s="281"/>
      <c r="I9" s="281"/>
      <c r="J9" s="281"/>
      <c r="K9" s="281"/>
      <c r="L9" s="262" t="s">
        <v>494</v>
      </c>
      <c r="M9"/>
      <c r="N9"/>
      <c r="P9" s="5"/>
    </row>
    <row r="10" spans="1:16" ht="21" customHeight="1">
      <c r="A10" s="19" t="s">
        <v>55</v>
      </c>
      <c r="B10" s="25"/>
      <c r="C10" s="25"/>
      <c r="D10" s="25"/>
      <c r="E10" s="25"/>
      <c r="F10" s="25"/>
      <c r="G10" s="25"/>
      <c r="H10" s="25"/>
      <c r="I10" s="25"/>
      <c r="J10" s="25"/>
      <c r="K10" s="25"/>
      <c r="L10" s="25">
        <v>0</v>
      </c>
      <c r="M10"/>
      <c r="N10"/>
      <c r="P10" s="5"/>
    </row>
    <row r="11" spans="1:16" ht="21" customHeight="1">
      <c r="A11" s="19" t="s">
        <v>57</v>
      </c>
      <c r="B11" s="25">
        <v>1</v>
      </c>
      <c r="C11" s="25"/>
      <c r="D11" s="25">
        <v>1</v>
      </c>
      <c r="E11" s="25">
        <v>1</v>
      </c>
      <c r="F11" s="25">
        <v>1</v>
      </c>
      <c r="G11" s="25">
        <v>1</v>
      </c>
      <c r="H11" s="25"/>
      <c r="I11" s="25"/>
      <c r="J11" s="25"/>
      <c r="K11" s="25"/>
      <c r="L11" s="25">
        <v>5</v>
      </c>
      <c r="M11"/>
      <c r="N11"/>
      <c r="P11" s="5"/>
    </row>
    <row r="12" spans="1:16" ht="21" customHeight="1">
      <c r="A12" s="19" t="s">
        <v>421</v>
      </c>
      <c r="B12" s="25"/>
      <c r="C12" s="25"/>
      <c r="D12" s="25"/>
      <c r="E12" s="25">
        <v>1</v>
      </c>
      <c r="F12" s="25">
        <v>3</v>
      </c>
      <c r="G12" s="25">
        <v>7</v>
      </c>
      <c r="H12" s="25"/>
      <c r="I12" s="25"/>
      <c r="J12" s="25"/>
      <c r="K12" s="25"/>
      <c r="L12" s="25">
        <v>11</v>
      </c>
      <c r="M12"/>
      <c r="N12"/>
      <c r="P12" s="5"/>
    </row>
    <row r="13" spans="1:16" ht="21" customHeight="1">
      <c r="A13" s="19" t="s">
        <v>61</v>
      </c>
      <c r="B13" s="25">
        <v>1</v>
      </c>
      <c r="C13" s="25"/>
      <c r="D13" s="25">
        <v>2</v>
      </c>
      <c r="E13" s="25"/>
      <c r="F13" s="25"/>
      <c r="G13" s="25"/>
      <c r="H13" s="25">
        <v>1</v>
      </c>
      <c r="I13" s="25"/>
      <c r="J13" s="25"/>
      <c r="K13" s="25">
        <v>1</v>
      </c>
      <c r="L13" s="25">
        <v>5</v>
      </c>
      <c r="M13"/>
      <c r="N13"/>
      <c r="P13" s="5"/>
    </row>
    <row r="14" spans="1:16" ht="21" customHeight="1">
      <c r="A14" s="19" t="s">
        <v>386</v>
      </c>
      <c r="B14" s="25">
        <v>6</v>
      </c>
      <c r="C14" s="25">
        <v>28</v>
      </c>
      <c r="D14" s="25">
        <v>6</v>
      </c>
      <c r="E14" s="25">
        <v>2</v>
      </c>
      <c r="F14" s="25"/>
      <c r="G14" s="25">
        <v>1</v>
      </c>
      <c r="H14" s="25">
        <v>3</v>
      </c>
      <c r="I14" s="25">
        <v>3</v>
      </c>
      <c r="J14" s="25">
        <v>3</v>
      </c>
      <c r="K14" s="25">
        <v>3</v>
      </c>
      <c r="L14" s="25">
        <v>55</v>
      </c>
      <c r="M14"/>
      <c r="N14"/>
      <c r="P14" s="5"/>
    </row>
    <row r="15" spans="1:16" ht="21" customHeight="1">
      <c r="A15" s="19" t="s">
        <v>491</v>
      </c>
      <c r="B15" s="25">
        <v>2</v>
      </c>
      <c r="C15" s="25">
        <v>1</v>
      </c>
      <c r="D15" s="25">
        <v>1</v>
      </c>
      <c r="E15" s="25"/>
      <c r="F15" s="25">
        <v>1</v>
      </c>
      <c r="G15" s="25"/>
      <c r="H15" s="25"/>
      <c r="I15" s="25">
        <v>2</v>
      </c>
      <c r="J15" s="25"/>
      <c r="K15" s="25"/>
      <c r="L15" s="25">
        <v>7</v>
      </c>
      <c r="M15"/>
      <c r="N15"/>
      <c r="P15" s="5"/>
    </row>
    <row r="16" spans="1:16" ht="21" customHeight="1">
      <c r="A16" s="19" t="s">
        <v>59</v>
      </c>
      <c r="B16" s="25">
        <v>1</v>
      </c>
      <c r="C16" s="25">
        <v>1</v>
      </c>
      <c r="D16" s="25">
        <v>1</v>
      </c>
      <c r="E16" s="25">
        <v>4</v>
      </c>
      <c r="F16" s="25">
        <v>3</v>
      </c>
      <c r="G16" s="25">
        <v>1</v>
      </c>
      <c r="H16" s="25"/>
      <c r="I16" s="25">
        <v>1</v>
      </c>
      <c r="J16" s="25">
        <v>1</v>
      </c>
      <c r="K16" s="25"/>
      <c r="L16" s="25">
        <v>13</v>
      </c>
      <c r="M16"/>
      <c r="N16"/>
      <c r="P16" s="5"/>
    </row>
    <row r="17" spans="1:16" ht="21" customHeight="1">
      <c r="A17" s="19" t="s">
        <v>63</v>
      </c>
      <c r="B17" s="25"/>
      <c r="C17" s="25"/>
      <c r="D17" s="25"/>
      <c r="E17" s="25"/>
      <c r="F17" s="25"/>
      <c r="G17" s="25"/>
      <c r="H17" s="25"/>
      <c r="I17" s="25"/>
      <c r="J17" s="25"/>
      <c r="K17" s="25"/>
      <c r="L17" s="25">
        <v>0</v>
      </c>
      <c r="M17"/>
      <c r="N17"/>
      <c r="P17" s="5"/>
    </row>
    <row r="18" spans="1:16" ht="21" customHeight="1">
      <c r="A18" s="19" t="s">
        <v>65</v>
      </c>
      <c r="B18" s="25">
        <v>1</v>
      </c>
      <c r="C18" s="25">
        <v>2</v>
      </c>
      <c r="D18" s="25">
        <v>2</v>
      </c>
      <c r="E18" s="25">
        <v>3</v>
      </c>
      <c r="F18" s="25">
        <v>1</v>
      </c>
      <c r="G18" s="25">
        <v>1</v>
      </c>
      <c r="H18" s="25">
        <v>1</v>
      </c>
      <c r="I18" s="25"/>
      <c r="J18" s="25"/>
      <c r="K18" s="25"/>
      <c r="L18" s="25">
        <v>11</v>
      </c>
      <c r="M18"/>
      <c r="N18"/>
      <c r="P18" s="5"/>
    </row>
    <row r="19" spans="1:16" ht="21" customHeight="1">
      <c r="A19" s="19" t="s">
        <v>466</v>
      </c>
      <c r="B19" s="25"/>
      <c r="C19" s="25"/>
      <c r="D19" s="25">
        <v>1</v>
      </c>
      <c r="E19" s="25"/>
      <c r="F19" s="25">
        <v>2</v>
      </c>
      <c r="G19" s="25">
        <v>4</v>
      </c>
      <c r="H19" s="25"/>
      <c r="I19" s="25"/>
      <c r="J19" s="25"/>
      <c r="K19" s="25"/>
      <c r="L19" s="25">
        <v>7</v>
      </c>
      <c r="M19"/>
      <c r="N19"/>
      <c r="P19" s="5"/>
    </row>
    <row r="20" spans="1:16" ht="36" customHeight="1">
      <c r="A20" s="28" t="s">
        <v>139</v>
      </c>
      <c r="B20" s="139">
        <v>12</v>
      </c>
      <c r="C20" s="139">
        <v>32</v>
      </c>
      <c r="D20" s="139">
        <v>14</v>
      </c>
      <c r="E20" s="139">
        <v>11</v>
      </c>
      <c r="F20" s="139">
        <v>11</v>
      </c>
      <c r="G20" s="139">
        <v>15</v>
      </c>
      <c r="H20" s="139">
        <v>5</v>
      </c>
      <c r="I20" s="139">
        <v>6</v>
      </c>
      <c r="J20" s="139">
        <v>4</v>
      </c>
      <c r="K20" s="139">
        <v>4</v>
      </c>
      <c r="L20" s="139">
        <v>114</v>
      </c>
      <c r="M20"/>
      <c r="N20"/>
      <c r="P20" s="5"/>
    </row>
    <row r="21" spans="1:16" ht="21" customHeight="1" thickBot="1">
      <c r="A21" s="162" t="s">
        <v>140</v>
      </c>
      <c r="B21" s="173">
        <v>-12</v>
      </c>
      <c r="C21" s="173">
        <v>-27</v>
      </c>
      <c r="D21" s="173">
        <v>-3</v>
      </c>
      <c r="E21" s="173">
        <v>-6</v>
      </c>
      <c r="F21" s="173">
        <v>44</v>
      </c>
      <c r="G21" s="173">
        <v>-8</v>
      </c>
      <c r="H21" s="173">
        <v>8</v>
      </c>
      <c r="I21" s="173">
        <v>-6</v>
      </c>
      <c r="J21" s="173">
        <v>7</v>
      </c>
      <c r="K21" s="173">
        <v>3</v>
      </c>
      <c r="L21" s="174"/>
      <c r="M21"/>
      <c r="N21"/>
      <c r="P21" s="5"/>
    </row>
    <row r="22" spans="1:12" ht="13.5">
      <c r="A22" s="7"/>
      <c r="B22" s="6"/>
      <c r="C22" s="6"/>
      <c r="D22" s="6"/>
      <c r="E22" s="6"/>
      <c r="F22" s="6"/>
      <c r="G22" s="6"/>
      <c r="H22" s="6"/>
      <c r="I22" s="6"/>
      <c r="J22" s="6"/>
      <c r="K22" s="6"/>
      <c r="L22" s="199" t="s">
        <v>66</v>
      </c>
    </row>
    <row r="23" spans="1:12" ht="13.5">
      <c r="A23" s="6"/>
      <c r="B23" s="6"/>
      <c r="C23" s="6"/>
      <c r="D23" s="6"/>
      <c r="E23" s="6"/>
      <c r="F23" s="6"/>
      <c r="G23" s="6"/>
      <c r="H23" s="6"/>
      <c r="I23" s="6"/>
      <c r="J23" s="6"/>
      <c r="K23" s="6"/>
      <c r="L23" s="6"/>
    </row>
    <row r="24" spans="1:12" ht="56.25" customHeight="1">
      <c r="A24" s="278" t="s">
        <v>90</v>
      </c>
      <c r="B24" s="278"/>
      <c r="C24" s="278"/>
      <c r="D24" s="278"/>
      <c r="E24" s="278"/>
      <c r="F24" s="278"/>
      <c r="G24" s="278"/>
      <c r="H24" s="200"/>
      <c r="I24" s="200"/>
      <c r="J24" s="200"/>
      <c r="K24" s="200"/>
      <c r="L24" s="200"/>
    </row>
    <row r="25" spans="1:12" ht="42.75" customHeight="1">
      <c r="A25" s="278" t="s">
        <v>91</v>
      </c>
      <c r="B25" s="278"/>
      <c r="C25" s="278"/>
      <c r="D25" s="278"/>
      <c r="E25" s="278"/>
      <c r="F25" s="278"/>
      <c r="G25" s="278"/>
      <c r="H25" s="200"/>
      <c r="I25" s="200"/>
      <c r="J25" s="200"/>
      <c r="K25" s="200"/>
      <c r="L25" s="200"/>
    </row>
    <row r="26" spans="1:12" ht="13.5">
      <c r="A26" s="10"/>
      <c r="B26" s="10"/>
      <c r="C26" s="10"/>
      <c r="D26" s="10"/>
      <c r="E26" s="10"/>
      <c r="F26" s="10"/>
      <c r="G26" s="10"/>
      <c r="H26" s="10"/>
      <c r="I26" s="10"/>
      <c r="J26" s="10"/>
      <c r="K26" s="6"/>
      <c r="L26" s="6"/>
    </row>
    <row r="27" spans="1:12" ht="13.5">
      <c r="A27" s="130" t="s">
        <v>110</v>
      </c>
      <c r="B27" s="130"/>
      <c r="C27" s="130"/>
      <c r="D27" s="130"/>
      <c r="E27" s="130"/>
      <c r="F27" s="130"/>
      <c r="G27" s="130"/>
      <c r="H27" s="11"/>
      <c r="I27" s="11"/>
      <c r="J27" s="11"/>
      <c r="K27" s="6"/>
      <c r="L27" s="6"/>
    </row>
    <row r="28" spans="1:12" ht="13.5">
      <c r="A28" s="130" t="s">
        <v>111</v>
      </c>
      <c r="B28" s="130"/>
      <c r="C28" s="130"/>
      <c r="D28" s="130"/>
      <c r="E28" s="130"/>
      <c r="F28" s="130"/>
      <c r="G28" s="130"/>
      <c r="H28" s="11"/>
      <c r="I28" s="11"/>
      <c r="J28" s="11"/>
      <c r="K28" s="6"/>
      <c r="L28" s="6"/>
    </row>
  </sheetData>
  <sheetProtection/>
  <mergeCells count="12">
    <mergeCell ref="H8:H9"/>
    <mergeCell ref="I8:I9"/>
    <mergeCell ref="J8:J9"/>
    <mergeCell ref="K8:K9"/>
    <mergeCell ref="A24:G24"/>
    <mergeCell ref="A25:G25"/>
    <mergeCell ref="B8:B9"/>
    <mergeCell ref="C8:C9"/>
    <mergeCell ref="D8:D9"/>
    <mergeCell ref="E8:E9"/>
    <mergeCell ref="F8:F9"/>
    <mergeCell ref="G8:G9"/>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2:Y28"/>
  <sheetViews>
    <sheetView showGridLines="0" zoomScalePageLayoutView="0" workbookViewId="0" topLeftCell="A1">
      <selection activeCell="A1" sqref="A1"/>
    </sheetView>
  </sheetViews>
  <sheetFormatPr defaultColWidth="9.140625" defaultRowHeight="12.75"/>
  <cols>
    <col min="1" max="1" width="26.28125" style="5" customWidth="1"/>
    <col min="2" max="2" width="11.140625" style="5" customWidth="1"/>
    <col min="3" max="3" width="12.421875" style="5" customWidth="1"/>
    <col min="4" max="4" width="11.140625" style="5" customWidth="1"/>
    <col min="5" max="5" width="12.421875" style="5" customWidth="1"/>
    <col min="6" max="6" width="11.140625" style="5" customWidth="1"/>
    <col min="7" max="7" width="12.421875" style="5" customWidth="1"/>
    <col min="8" max="8" width="11.140625" style="5" customWidth="1"/>
    <col min="9" max="9" width="12.421875" style="5" customWidth="1"/>
    <col min="10" max="10" width="11.140625" style="5" customWidth="1"/>
    <col min="11" max="11" width="12.421875" style="5" customWidth="1"/>
    <col min="12" max="12" width="11.140625" style="5" customWidth="1"/>
    <col min="13" max="13" width="12.421875" style="5" customWidth="1"/>
    <col min="14" max="14" width="11.140625" style="5" customWidth="1"/>
    <col min="15" max="15" width="12.421875" style="5" customWidth="1"/>
    <col min="16" max="16" width="11.140625" style="5" customWidth="1"/>
    <col min="17" max="17" width="12.421875" style="5" customWidth="1"/>
    <col min="18" max="18" width="11.140625" style="5" customWidth="1"/>
    <col min="19" max="21" width="12.28125" style="5" customWidth="1"/>
    <col min="22" max="22" width="12.7109375" style="5" customWidth="1"/>
    <col min="23" max="23" width="17.7109375" style="5" customWidth="1"/>
    <col min="24" max="24" width="16.421875" style="5" customWidth="1"/>
    <col min="25" max="25" width="16.421875" style="6" customWidth="1"/>
    <col min="26" max="16384" width="9.140625" style="5" customWidth="1"/>
  </cols>
  <sheetData>
    <row r="2" spans="1:6" s="3" customFormat="1" ht="14.25">
      <c r="A2" s="33" t="s">
        <v>438</v>
      </c>
      <c r="B2" s="34"/>
      <c r="C2" s="34"/>
      <c r="D2" s="34"/>
      <c r="E2" s="34"/>
      <c r="F2" s="34"/>
    </row>
    <row r="3" spans="1:6" s="3" customFormat="1" ht="15">
      <c r="A3" s="158" t="s">
        <v>445</v>
      </c>
      <c r="B3" s="34"/>
      <c r="C3" s="34"/>
      <c r="D3" s="34"/>
      <c r="E3" s="34"/>
      <c r="F3" s="34"/>
    </row>
    <row r="4" ht="15">
      <c r="A4" s="175"/>
    </row>
    <row r="5" spans="1:25" s="98" customFormat="1" ht="14.25">
      <c r="A5" s="170" t="s">
        <v>474</v>
      </c>
      <c r="B5" s="97"/>
      <c r="C5" s="97"/>
      <c r="D5" s="97"/>
      <c r="E5" s="97"/>
      <c r="F5" s="97"/>
      <c r="G5" s="97"/>
      <c r="H5" s="97"/>
      <c r="I5" s="97"/>
      <c r="J5" s="97"/>
      <c r="K5" s="97"/>
      <c r="L5" s="97"/>
      <c r="M5" s="97"/>
      <c r="N5" s="97"/>
      <c r="O5" s="97"/>
      <c r="P5" s="97"/>
      <c r="Q5" s="97"/>
      <c r="R5" s="97"/>
      <c r="S5" s="97"/>
      <c r="T5" s="97"/>
      <c r="U5" s="97"/>
      <c r="V5" s="97"/>
      <c r="W5" s="97"/>
      <c r="X5" s="97"/>
      <c r="Y5" s="97"/>
    </row>
    <row r="6" spans="1:25" s="98" customFormat="1" ht="14.25">
      <c r="A6" s="171" t="s">
        <v>475</v>
      </c>
      <c r="B6" s="97"/>
      <c r="C6" s="97"/>
      <c r="D6" s="97"/>
      <c r="E6" s="97"/>
      <c r="F6" s="97"/>
      <c r="G6" s="97"/>
      <c r="H6" s="97"/>
      <c r="I6" s="97"/>
      <c r="J6" s="97"/>
      <c r="K6" s="97"/>
      <c r="L6" s="97"/>
      <c r="M6" s="97"/>
      <c r="N6" s="97"/>
      <c r="O6" s="97"/>
      <c r="P6" s="97"/>
      <c r="Q6" s="97"/>
      <c r="R6" s="97"/>
      <c r="S6" s="97"/>
      <c r="T6" s="97"/>
      <c r="U6" s="97"/>
      <c r="V6" s="97"/>
      <c r="W6" s="97"/>
      <c r="X6" s="97"/>
      <c r="Y6" s="97"/>
    </row>
    <row r="7" spans="1:25" s="71" customFormat="1" ht="15" thickBot="1">
      <c r="A7" s="81"/>
      <c r="B7" s="82"/>
      <c r="C7" s="82"/>
      <c r="D7" s="82"/>
      <c r="E7" s="82"/>
      <c r="F7" s="82"/>
      <c r="G7" s="82"/>
      <c r="H7" s="82"/>
      <c r="I7" s="82"/>
      <c r="J7" s="82"/>
      <c r="K7" s="82"/>
      <c r="L7" s="82"/>
      <c r="M7" s="82"/>
      <c r="N7" s="82"/>
      <c r="O7" s="82"/>
      <c r="P7" s="82"/>
      <c r="Q7" s="82"/>
      <c r="R7" s="82"/>
      <c r="S7" s="82"/>
      <c r="T7" s="82"/>
      <c r="U7" s="82"/>
      <c r="V7" s="82"/>
      <c r="W7" s="82"/>
      <c r="X7" s="82"/>
      <c r="Y7" s="82"/>
    </row>
    <row r="8" spans="1:25" s="108" customFormat="1" ht="18" customHeight="1">
      <c r="A8" s="283" t="s">
        <v>42</v>
      </c>
      <c r="B8" s="272" t="s">
        <v>45</v>
      </c>
      <c r="C8" s="282"/>
      <c r="D8" s="272" t="s">
        <v>70</v>
      </c>
      <c r="E8" s="282"/>
      <c r="F8" s="272" t="s">
        <v>71</v>
      </c>
      <c r="G8" s="282"/>
      <c r="H8" s="272" t="s">
        <v>72</v>
      </c>
      <c r="I8" s="282"/>
      <c r="J8" s="272" t="s">
        <v>73</v>
      </c>
      <c r="K8" s="282"/>
      <c r="L8" s="272" t="s">
        <v>74</v>
      </c>
      <c r="M8" s="282"/>
      <c r="N8" s="272" t="s">
        <v>75</v>
      </c>
      <c r="O8" s="282"/>
      <c r="P8" s="272" t="s">
        <v>76</v>
      </c>
      <c r="Q8" s="282"/>
      <c r="R8" s="272" t="s">
        <v>112</v>
      </c>
      <c r="S8" s="282"/>
      <c r="T8" s="283" t="s">
        <v>44</v>
      </c>
      <c r="U8" s="272"/>
      <c r="V8" s="282"/>
      <c r="W8" s="283" t="s">
        <v>141</v>
      </c>
      <c r="X8" s="272"/>
      <c r="Y8" s="282"/>
    </row>
    <row r="9" spans="1:25" s="115" customFormat="1" ht="36" customHeight="1">
      <c r="A9" s="284"/>
      <c r="B9" s="109" t="s">
        <v>113</v>
      </c>
      <c r="C9" s="109" t="s">
        <v>114</v>
      </c>
      <c r="D9" s="109" t="s">
        <v>113</v>
      </c>
      <c r="E9" s="109" t="s">
        <v>114</v>
      </c>
      <c r="F9" s="109" t="s">
        <v>113</v>
      </c>
      <c r="G9" s="109" t="s">
        <v>114</v>
      </c>
      <c r="H9" s="109" t="s">
        <v>113</v>
      </c>
      <c r="I9" s="109" t="s">
        <v>114</v>
      </c>
      <c r="J9" s="109" t="s">
        <v>113</v>
      </c>
      <c r="K9" s="109" t="s">
        <v>114</v>
      </c>
      <c r="L9" s="109" t="s">
        <v>113</v>
      </c>
      <c r="M9" s="109" t="s">
        <v>114</v>
      </c>
      <c r="N9" s="109" t="s">
        <v>113</v>
      </c>
      <c r="O9" s="109" t="s">
        <v>114</v>
      </c>
      <c r="P9" s="109" t="s">
        <v>113</v>
      </c>
      <c r="Q9" s="109" t="s">
        <v>114</v>
      </c>
      <c r="R9" s="109" t="s">
        <v>113</v>
      </c>
      <c r="S9" s="109" t="s">
        <v>114</v>
      </c>
      <c r="T9" s="109" t="s">
        <v>113</v>
      </c>
      <c r="U9" s="109" t="s">
        <v>114</v>
      </c>
      <c r="V9" s="109" t="s">
        <v>142</v>
      </c>
      <c r="W9" s="109" t="s">
        <v>497</v>
      </c>
      <c r="X9" s="109" t="s">
        <v>498</v>
      </c>
      <c r="Y9" s="109" t="s">
        <v>499</v>
      </c>
    </row>
    <row r="10" spans="1:25" s="110" customFormat="1" ht="18" customHeight="1">
      <c r="A10" s="292" t="s">
        <v>43</v>
      </c>
      <c r="B10" s="288" t="s">
        <v>78</v>
      </c>
      <c r="C10" s="289"/>
      <c r="D10" s="288" t="s">
        <v>79</v>
      </c>
      <c r="E10" s="289"/>
      <c r="F10" s="288" t="s">
        <v>80</v>
      </c>
      <c r="G10" s="289"/>
      <c r="H10" s="288" t="s">
        <v>81</v>
      </c>
      <c r="I10" s="289"/>
      <c r="J10" s="288" t="s">
        <v>82</v>
      </c>
      <c r="K10" s="289"/>
      <c r="L10" s="288" t="s">
        <v>83</v>
      </c>
      <c r="M10" s="289"/>
      <c r="N10" s="288" t="s">
        <v>84</v>
      </c>
      <c r="O10" s="289"/>
      <c r="P10" s="288" t="s">
        <v>85</v>
      </c>
      <c r="Q10" s="289"/>
      <c r="R10" s="288" t="s">
        <v>86</v>
      </c>
      <c r="S10" s="289"/>
      <c r="T10" s="285" t="s">
        <v>115</v>
      </c>
      <c r="U10" s="285" t="s">
        <v>116</v>
      </c>
      <c r="V10" s="285" t="s">
        <v>143</v>
      </c>
      <c r="W10" s="287" t="s">
        <v>144</v>
      </c>
      <c r="X10" s="288"/>
      <c r="Y10" s="288"/>
    </row>
    <row r="11" spans="1:25" s="110" customFormat="1" ht="18" customHeight="1" thickBot="1">
      <c r="A11" s="293"/>
      <c r="B11" s="111" t="s">
        <v>115</v>
      </c>
      <c r="C11" s="111" t="s">
        <v>116</v>
      </c>
      <c r="D11" s="111" t="s">
        <v>115</v>
      </c>
      <c r="E11" s="111" t="s">
        <v>116</v>
      </c>
      <c r="F11" s="111" t="s">
        <v>115</v>
      </c>
      <c r="G11" s="111" t="s">
        <v>116</v>
      </c>
      <c r="H11" s="111" t="s">
        <v>115</v>
      </c>
      <c r="I11" s="111" t="s">
        <v>116</v>
      </c>
      <c r="J11" s="111" t="s">
        <v>115</v>
      </c>
      <c r="K11" s="111" t="s">
        <v>116</v>
      </c>
      <c r="L11" s="111" t="s">
        <v>115</v>
      </c>
      <c r="M11" s="111" t="s">
        <v>116</v>
      </c>
      <c r="N11" s="111" t="s">
        <v>115</v>
      </c>
      <c r="O11" s="111" t="s">
        <v>116</v>
      </c>
      <c r="P11" s="111" t="s">
        <v>115</v>
      </c>
      <c r="Q11" s="111" t="s">
        <v>116</v>
      </c>
      <c r="R11" s="111" t="s">
        <v>115</v>
      </c>
      <c r="S11" s="112" t="s">
        <v>116</v>
      </c>
      <c r="T11" s="286"/>
      <c r="U11" s="286"/>
      <c r="V11" s="286"/>
      <c r="W11" s="111" t="s">
        <v>500</v>
      </c>
      <c r="X11" s="112" t="s">
        <v>501</v>
      </c>
      <c r="Y11" s="111" t="s">
        <v>502</v>
      </c>
    </row>
    <row r="12" spans="1:25" ht="21" customHeight="1">
      <c r="A12" s="176" t="s">
        <v>55</v>
      </c>
      <c r="B12" s="24"/>
      <c r="C12" s="24"/>
      <c r="D12" s="24"/>
      <c r="E12" s="24"/>
      <c r="F12" s="24"/>
      <c r="G12" s="24"/>
      <c r="H12" s="26">
        <v>0</v>
      </c>
      <c r="I12" s="26">
        <v>1</v>
      </c>
      <c r="J12" s="26">
        <v>0</v>
      </c>
      <c r="K12" s="26">
        <v>4</v>
      </c>
      <c r="L12" s="26"/>
      <c r="M12" s="26"/>
      <c r="N12" s="26">
        <v>0</v>
      </c>
      <c r="O12" s="26">
        <v>3</v>
      </c>
      <c r="P12" s="26">
        <v>0</v>
      </c>
      <c r="Q12" s="26">
        <v>3</v>
      </c>
      <c r="R12" s="26">
        <v>0</v>
      </c>
      <c r="S12" s="26">
        <v>1</v>
      </c>
      <c r="T12" s="26">
        <v>0</v>
      </c>
      <c r="U12" s="26">
        <v>12</v>
      </c>
      <c r="V12" s="26">
        <v>-12</v>
      </c>
      <c r="W12" s="26">
        <v>450920.24</v>
      </c>
      <c r="X12" s="26">
        <v>960028.93</v>
      </c>
      <c r="Y12" s="26">
        <v>-509108.69</v>
      </c>
    </row>
    <row r="13" spans="1:25" ht="21" customHeight="1">
      <c r="A13" s="113" t="s">
        <v>57</v>
      </c>
      <c r="B13" s="25"/>
      <c r="C13" s="25"/>
      <c r="D13" s="25"/>
      <c r="E13" s="25"/>
      <c r="F13" s="25"/>
      <c r="G13" s="25"/>
      <c r="H13" s="27"/>
      <c r="I13" s="27"/>
      <c r="J13" s="27">
        <v>0</v>
      </c>
      <c r="K13" s="27">
        <v>5</v>
      </c>
      <c r="L13" s="27">
        <v>0</v>
      </c>
      <c r="M13" s="27">
        <v>9</v>
      </c>
      <c r="N13" s="27">
        <v>1</v>
      </c>
      <c r="O13" s="27">
        <v>6</v>
      </c>
      <c r="P13" s="27">
        <v>3</v>
      </c>
      <c r="Q13" s="27">
        <v>6</v>
      </c>
      <c r="R13" s="27">
        <v>1</v>
      </c>
      <c r="S13" s="27">
        <v>6</v>
      </c>
      <c r="T13" s="27">
        <v>5</v>
      </c>
      <c r="U13" s="27">
        <v>32</v>
      </c>
      <c r="V13" s="27">
        <v>-27</v>
      </c>
      <c r="W13" s="27">
        <v>485302.05</v>
      </c>
      <c r="X13" s="27">
        <v>1397494.67</v>
      </c>
      <c r="Y13" s="27">
        <v>-912192.62</v>
      </c>
    </row>
    <row r="14" spans="1:25" ht="21" customHeight="1">
      <c r="A14" s="177" t="s">
        <v>421</v>
      </c>
      <c r="B14" s="134"/>
      <c r="C14" s="134"/>
      <c r="D14" s="134"/>
      <c r="E14" s="134"/>
      <c r="F14" s="134"/>
      <c r="G14" s="134"/>
      <c r="H14" s="135"/>
      <c r="I14" s="135"/>
      <c r="J14" s="135">
        <v>0</v>
      </c>
      <c r="K14" s="135">
        <v>3</v>
      </c>
      <c r="L14" s="135">
        <v>0</v>
      </c>
      <c r="M14" s="135">
        <v>4</v>
      </c>
      <c r="N14" s="135">
        <v>5</v>
      </c>
      <c r="O14" s="135">
        <v>1</v>
      </c>
      <c r="P14" s="135">
        <v>5</v>
      </c>
      <c r="Q14" s="135">
        <v>3</v>
      </c>
      <c r="R14" s="135">
        <v>1</v>
      </c>
      <c r="S14" s="135">
        <v>3</v>
      </c>
      <c r="T14" s="135">
        <v>11</v>
      </c>
      <c r="U14" s="135">
        <v>14</v>
      </c>
      <c r="V14" s="135">
        <v>-3</v>
      </c>
      <c r="W14" s="135">
        <v>1817162.84</v>
      </c>
      <c r="X14" s="135">
        <v>1408517.04</v>
      </c>
      <c r="Y14" s="135">
        <v>408645.8</v>
      </c>
    </row>
    <row r="15" spans="1:25" ht="21" customHeight="1">
      <c r="A15" s="177" t="s">
        <v>61</v>
      </c>
      <c r="B15" s="134"/>
      <c r="C15" s="134"/>
      <c r="D15" s="134"/>
      <c r="E15" s="134"/>
      <c r="F15" s="134"/>
      <c r="G15" s="134"/>
      <c r="H15" s="135"/>
      <c r="I15" s="135"/>
      <c r="J15" s="135">
        <v>2</v>
      </c>
      <c r="K15" s="135">
        <v>2</v>
      </c>
      <c r="L15" s="135">
        <v>1</v>
      </c>
      <c r="M15" s="135">
        <v>6</v>
      </c>
      <c r="N15" s="135">
        <v>0</v>
      </c>
      <c r="O15" s="135">
        <v>1</v>
      </c>
      <c r="P15" s="135">
        <v>0</v>
      </c>
      <c r="Q15" s="135">
        <v>1</v>
      </c>
      <c r="R15" s="135">
        <v>2</v>
      </c>
      <c r="S15" s="135">
        <v>1</v>
      </c>
      <c r="T15" s="135">
        <v>5</v>
      </c>
      <c r="U15" s="135">
        <v>11</v>
      </c>
      <c r="V15" s="135">
        <v>-6</v>
      </c>
      <c r="W15" s="135">
        <v>436987.8</v>
      </c>
      <c r="X15" s="135">
        <v>337081.32</v>
      </c>
      <c r="Y15" s="135">
        <v>99906.48</v>
      </c>
    </row>
    <row r="16" spans="1:25" ht="21" customHeight="1">
      <c r="A16" s="177" t="s">
        <v>386</v>
      </c>
      <c r="B16" s="134"/>
      <c r="C16" s="134"/>
      <c r="D16" s="134"/>
      <c r="E16" s="134"/>
      <c r="F16" s="134"/>
      <c r="G16" s="134"/>
      <c r="H16" s="135">
        <v>2</v>
      </c>
      <c r="I16" s="135">
        <v>0</v>
      </c>
      <c r="J16" s="135">
        <v>12</v>
      </c>
      <c r="K16" s="135">
        <v>1</v>
      </c>
      <c r="L16" s="135">
        <v>16</v>
      </c>
      <c r="M16" s="135">
        <v>2</v>
      </c>
      <c r="N16" s="135">
        <v>9</v>
      </c>
      <c r="O16" s="135">
        <v>2</v>
      </c>
      <c r="P16" s="135">
        <v>10</v>
      </c>
      <c r="Q16" s="135">
        <v>6</v>
      </c>
      <c r="R16" s="135">
        <v>6</v>
      </c>
      <c r="S16" s="135">
        <v>0</v>
      </c>
      <c r="T16" s="135">
        <v>55</v>
      </c>
      <c r="U16" s="135">
        <v>11</v>
      </c>
      <c r="V16" s="135">
        <v>44</v>
      </c>
      <c r="W16" s="135">
        <v>2912329.8</v>
      </c>
      <c r="X16" s="135">
        <v>1957003.65</v>
      </c>
      <c r="Y16" s="135">
        <v>955326.15</v>
      </c>
    </row>
    <row r="17" spans="1:25" ht="21" customHeight="1">
      <c r="A17" s="177" t="s">
        <v>491</v>
      </c>
      <c r="B17" s="134"/>
      <c r="C17" s="134"/>
      <c r="D17" s="134"/>
      <c r="E17" s="134"/>
      <c r="F17" s="134"/>
      <c r="G17" s="134"/>
      <c r="H17" s="135">
        <v>1</v>
      </c>
      <c r="I17" s="135">
        <v>0</v>
      </c>
      <c r="J17" s="135">
        <v>0</v>
      </c>
      <c r="K17" s="135">
        <v>2</v>
      </c>
      <c r="L17" s="135"/>
      <c r="M17" s="135"/>
      <c r="N17" s="135">
        <v>3</v>
      </c>
      <c r="O17" s="135">
        <v>3</v>
      </c>
      <c r="P17" s="135">
        <v>1</v>
      </c>
      <c r="Q17" s="135">
        <v>7</v>
      </c>
      <c r="R17" s="135">
        <v>2</v>
      </c>
      <c r="S17" s="135">
        <v>3</v>
      </c>
      <c r="T17" s="135">
        <v>7</v>
      </c>
      <c r="U17" s="135">
        <v>15</v>
      </c>
      <c r="V17" s="135">
        <v>-8</v>
      </c>
      <c r="W17" s="135">
        <v>665948.42</v>
      </c>
      <c r="X17" s="135">
        <v>1227293.09</v>
      </c>
      <c r="Y17" s="135">
        <v>-561344.67</v>
      </c>
    </row>
    <row r="18" spans="1:25" ht="21" customHeight="1">
      <c r="A18" s="177" t="s">
        <v>59</v>
      </c>
      <c r="B18" s="134"/>
      <c r="C18" s="134"/>
      <c r="D18" s="134"/>
      <c r="E18" s="134"/>
      <c r="F18" s="134"/>
      <c r="G18" s="134"/>
      <c r="H18" s="135">
        <v>0</v>
      </c>
      <c r="I18" s="135">
        <v>1</v>
      </c>
      <c r="J18" s="135">
        <v>3</v>
      </c>
      <c r="K18" s="135">
        <v>0</v>
      </c>
      <c r="L18" s="135">
        <v>7</v>
      </c>
      <c r="M18" s="135">
        <v>3</v>
      </c>
      <c r="N18" s="135">
        <v>0</v>
      </c>
      <c r="O18" s="135">
        <v>1</v>
      </c>
      <c r="P18" s="135">
        <v>2</v>
      </c>
      <c r="Q18" s="135">
        <v>0</v>
      </c>
      <c r="R18" s="135">
        <v>1</v>
      </c>
      <c r="S18" s="135">
        <v>0</v>
      </c>
      <c r="T18" s="135">
        <v>13</v>
      </c>
      <c r="U18" s="135">
        <v>5</v>
      </c>
      <c r="V18" s="135">
        <v>8</v>
      </c>
      <c r="W18" s="135">
        <v>497280.21</v>
      </c>
      <c r="X18" s="135">
        <v>621247.67</v>
      </c>
      <c r="Y18" s="135">
        <v>-123967.46</v>
      </c>
    </row>
    <row r="19" spans="1:25" ht="21" customHeight="1">
      <c r="A19" s="177" t="s">
        <v>63</v>
      </c>
      <c r="B19" s="134"/>
      <c r="C19" s="134"/>
      <c r="D19" s="134"/>
      <c r="E19" s="134"/>
      <c r="F19" s="134"/>
      <c r="G19" s="134"/>
      <c r="H19" s="135">
        <v>0</v>
      </c>
      <c r="I19" s="135">
        <v>1</v>
      </c>
      <c r="J19" s="135">
        <v>0</v>
      </c>
      <c r="K19" s="135">
        <v>1</v>
      </c>
      <c r="L19" s="135">
        <v>0</v>
      </c>
      <c r="M19" s="135">
        <v>3</v>
      </c>
      <c r="N19" s="135">
        <v>0</v>
      </c>
      <c r="O19" s="135">
        <v>1</v>
      </c>
      <c r="P19" s="135"/>
      <c r="Q19" s="135"/>
      <c r="R19" s="135"/>
      <c r="S19" s="135"/>
      <c r="T19" s="135">
        <v>0</v>
      </c>
      <c r="U19" s="135">
        <v>6</v>
      </c>
      <c r="V19" s="135">
        <v>-6</v>
      </c>
      <c r="W19" s="135">
        <v>213294.73</v>
      </c>
      <c r="X19" s="135">
        <v>166048.52</v>
      </c>
      <c r="Y19" s="135">
        <v>47246.21</v>
      </c>
    </row>
    <row r="20" spans="1:25" ht="21" customHeight="1">
      <c r="A20" s="177" t="s">
        <v>65</v>
      </c>
      <c r="B20" s="134"/>
      <c r="C20" s="134"/>
      <c r="D20" s="134"/>
      <c r="E20" s="134"/>
      <c r="F20" s="134"/>
      <c r="G20" s="134"/>
      <c r="H20" s="135"/>
      <c r="I20" s="135"/>
      <c r="J20" s="135">
        <v>2</v>
      </c>
      <c r="K20" s="135">
        <v>1</v>
      </c>
      <c r="L20" s="135">
        <v>4</v>
      </c>
      <c r="M20" s="135">
        <v>0</v>
      </c>
      <c r="N20" s="135">
        <v>1</v>
      </c>
      <c r="O20" s="135">
        <v>1</v>
      </c>
      <c r="P20" s="135">
        <v>3</v>
      </c>
      <c r="Q20" s="135">
        <v>2</v>
      </c>
      <c r="R20" s="135">
        <v>1</v>
      </c>
      <c r="S20" s="135">
        <v>0</v>
      </c>
      <c r="T20" s="135">
        <v>11</v>
      </c>
      <c r="U20" s="135">
        <v>4</v>
      </c>
      <c r="V20" s="135">
        <v>7</v>
      </c>
      <c r="W20" s="135">
        <v>1009615.26</v>
      </c>
      <c r="X20" s="135">
        <v>974642.06</v>
      </c>
      <c r="Y20" s="135">
        <v>34973.2</v>
      </c>
    </row>
    <row r="21" spans="1:25" ht="21" customHeight="1">
      <c r="A21" s="177" t="s">
        <v>466</v>
      </c>
      <c r="B21" s="134"/>
      <c r="C21" s="134"/>
      <c r="D21" s="134"/>
      <c r="E21" s="134"/>
      <c r="F21" s="134"/>
      <c r="G21" s="134"/>
      <c r="H21" s="135"/>
      <c r="I21" s="135"/>
      <c r="J21" s="135">
        <v>2</v>
      </c>
      <c r="K21" s="135">
        <v>2</v>
      </c>
      <c r="L21" s="135">
        <v>0</v>
      </c>
      <c r="M21" s="135">
        <v>1</v>
      </c>
      <c r="N21" s="135">
        <v>1</v>
      </c>
      <c r="O21" s="135">
        <v>1</v>
      </c>
      <c r="P21" s="135">
        <v>4</v>
      </c>
      <c r="Q21" s="135">
        <v>0</v>
      </c>
      <c r="R21" s="135"/>
      <c r="S21" s="135"/>
      <c r="T21" s="135">
        <v>7</v>
      </c>
      <c r="U21" s="135">
        <v>4</v>
      </c>
      <c r="V21" s="135">
        <v>3</v>
      </c>
      <c r="W21" s="135">
        <v>853750.83</v>
      </c>
      <c r="X21" s="135">
        <v>293235.23</v>
      </c>
      <c r="Y21" s="135">
        <v>560515.6</v>
      </c>
    </row>
    <row r="22" spans="1:25" s="30" customFormat="1" ht="21" customHeight="1" thickBot="1">
      <c r="A22" s="178" t="s">
        <v>89</v>
      </c>
      <c r="B22" s="179"/>
      <c r="C22" s="179"/>
      <c r="D22" s="179"/>
      <c r="E22" s="179"/>
      <c r="F22" s="179"/>
      <c r="G22" s="179"/>
      <c r="H22" s="180">
        <v>3</v>
      </c>
      <c r="I22" s="180">
        <v>3</v>
      </c>
      <c r="J22" s="180">
        <v>21</v>
      </c>
      <c r="K22" s="180">
        <v>21</v>
      </c>
      <c r="L22" s="180">
        <v>28</v>
      </c>
      <c r="M22" s="180">
        <v>28</v>
      </c>
      <c r="N22" s="180">
        <v>20</v>
      </c>
      <c r="O22" s="180">
        <v>20</v>
      </c>
      <c r="P22" s="180">
        <v>28</v>
      </c>
      <c r="Q22" s="180">
        <v>28</v>
      </c>
      <c r="R22" s="180">
        <v>14</v>
      </c>
      <c r="S22" s="180">
        <v>14</v>
      </c>
      <c r="T22" s="180">
        <v>114</v>
      </c>
      <c r="U22" s="180">
        <v>114</v>
      </c>
      <c r="V22" s="180">
        <v>0</v>
      </c>
      <c r="W22" s="180">
        <v>9342592.18</v>
      </c>
      <c r="X22" s="180">
        <v>9342592.18</v>
      </c>
      <c r="Y22" s="180">
        <v>0</v>
      </c>
    </row>
    <row r="23" spans="2:25" ht="13.5">
      <c r="B23" s="6"/>
      <c r="C23" s="6"/>
      <c r="D23" s="6"/>
      <c r="E23" s="6"/>
      <c r="F23" s="6"/>
      <c r="G23" s="6"/>
      <c r="H23" s="6"/>
      <c r="I23" s="6"/>
      <c r="J23" s="6"/>
      <c r="K23" s="6"/>
      <c r="L23" s="6"/>
      <c r="M23" s="6"/>
      <c r="N23" s="6"/>
      <c r="O23" s="6"/>
      <c r="P23" s="6"/>
      <c r="Q23" s="6"/>
      <c r="R23" s="6"/>
      <c r="S23" s="6"/>
      <c r="T23" s="6"/>
      <c r="U23" s="6"/>
      <c r="V23" s="6"/>
      <c r="W23" s="6"/>
      <c r="X23" s="6"/>
      <c r="Y23" s="199" t="s">
        <v>117</v>
      </c>
    </row>
    <row r="24" spans="1:24" ht="13.5">
      <c r="A24" s="7"/>
      <c r="B24" s="6"/>
      <c r="C24" s="6"/>
      <c r="D24" s="6"/>
      <c r="E24" s="6"/>
      <c r="F24" s="6"/>
      <c r="G24" s="6"/>
      <c r="H24" s="6"/>
      <c r="I24" s="6"/>
      <c r="J24" s="6"/>
      <c r="K24" s="6"/>
      <c r="L24" s="6"/>
      <c r="M24" s="6"/>
      <c r="N24" s="6"/>
      <c r="O24" s="6"/>
      <c r="P24" s="6"/>
      <c r="Q24" s="6"/>
      <c r="R24" s="6"/>
      <c r="S24" s="6"/>
      <c r="T24" s="6"/>
      <c r="U24" s="6"/>
      <c r="V24" s="6"/>
      <c r="W24" s="6"/>
      <c r="X24" s="6"/>
    </row>
    <row r="25" spans="1:25" ht="59.25" customHeight="1">
      <c r="A25" s="294" t="s">
        <v>90</v>
      </c>
      <c r="B25" s="294"/>
      <c r="C25" s="294"/>
      <c r="D25" s="294"/>
      <c r="E25" s="294"/>
      <c r="F25" s="294"/>
      <c r="G25" s="294"/>
      <c r="H25" s="10"/>
      <c r="I25" s="10"/>
      <c r="J25" s="10"/>
      <c r="K25" s="10"/>
      <c r="L25" s="10"/>
      <c r="M25" s="10"/>
      <c r="N25" s="10"/>
      <c r="O25" s="10"/>
      <c r="P25" s="10"/>
      <c r="Q25" s="10"/>
      <c r="R25" s="10"/>
      <c r="S25" s="10"/>
      <c r="T25" s="10"/>
      <c r="U25" s="10"/>
      <c r="V25" s="10"/>
      <c r="W25" s="10"/>
      <c r="X25" s="10"/>
      <c r="Y25" s="10"/>
    </row>
    <row r="26" spans="1:25" ht="45" customHeight="1">
      <c r="A26" s="278" t="s">
        <v>91</v>
      </c>
      <c r="B26" s="278"/>
      <c r="C26" s="278"/>
      <c r="D26" s="278"/>
      <c r="E26" s="278"/>
      <c r="F26" s="278"/>
      <c r="G26" s="278"/>
      <c r="H26" s="200"/>
      <c r="I26" s="200"/>
      <c r="J26" s="200"/>
      <c r="K26" s="200"/>
      <c r="L26" s="200"/>
      <c r="M26" s="200"/>
      <c r="N26" s="200"/>
      <c r="O26" s="200"/>
      <c r="P26" s="200"/>
      <c r="Q26" s="200"/>
      <c r="R26" s="200"/>
      <c r="S26" s="200"/>
      <c r="T26" s="200"/>
      <c r="U26" s="200"/>
      <c r="V26" s="200"/>
      <c r="W26" s="200"/>
      <c r="X26" s="200"/>
      <c r="Y26" s="200"/>
    </row>
    <row r="27" spans="1:24" ht="13.5">
      <c r="A27" s="290"/>
      <c r="B27" s="291"/>
      <c r="C27" s="291"/>
      <c r="D27" s="291"/>
      <c r="E27" s="291"/>
      <c r="F27" s="291"/>
      <c r="G27" s="291"/>
      <c r="H27" s="291"/>
      <c r="I27" s="291"/>
      <c r="J27" s="291"/>
      <c r="K27" s="291"/>
      <c r="L27" s="291"/>
      <c r="M27" s="6"/>
      <c r="N27" s="6"/>
      <c r="O27" s="6"/>
      <c r="P27" s="6"/>
      <c r="Q27" s="6"/>
      <c r="R27" s="6"/>
      <c r="S27" s="6"/>
      <c r="T27" s="6"/>
      <c r="U27" s="6"/>
      <c r="V27" s="6"/>
      <c r="W27" s="6"/>
      <c r="X27" s="6"/>
    </row>
    <row r="28" spans="1:24" ht="13.5">
      <c r="A28" s="6"/>
      <c r="B28" s="6"/>
      <c r="C28" s="6"/>
      <c r="D28" s="6"/>
      <c r="E28" s="6"/>
      <c r="F28" s="6"/>
      <c r="G28" s="6"/>
      <c r="H28" s="6"/>
      <c r="I28" s="6"/>
      <c r="J28" s="6"/>
      <c r="K28" s="6"/>
      <c r="L28" s="6"/>
      <c r="M28" s="6"/>
      <c r="N28" s="6"/>
      <c r="O28" s="6"/>
      <c r="P28" s="6"/>
      <c r="Q28" s="6"/>
      <c r="R28" s="6"/>
      <c r="S28" s="6"/>
      <c r="T28" s="6"/>
      <c r="U28" s="6"/>
      <c r="V28" s="6"/>
      <c r="W28" s="6"/>
      <c r="X28" s="6"/>
    </row>
  </sheetData>
  <sheetProtection/>
  <mergeCells count="29">
    <mergeCell ref="A26:G26"/>
    <mergeCell ref="A27:L27"/>
    <mergeCell ref="P10:Q10"/>
    <mergeCell ref="R10:S10"/>
    <mergeCell ref="A10:A11"/>
    <mergeCell ref="B10:C10"/>
    <mergeCell ref="D10:E10"/>
    <mergeCell ref="F10:G10"/>
    <mergeCell ref="A25:G25"/>
    <mergeCell ref="V10:V11"/>
    <mergeCell ref="W10:Y10"/>
    <mergeCell ref="H10:I10"/>
    <mergeCell ref="J10:K10"/>
    <mergeCell ref="L10:M10"/>
    <mergeCell ref="N10:O10"/>
    <mergeCell ref="U10:U11"/>
    <mergeCell ref="T10:T11"/>
    <mergeCell ref="A8:A9"/>
    <mergeCell ref="B8:C8"/>
    <mergeCell ref="D8:E8"/>
    <mergeCell ref="F8:G8"/>
    <mergeCell ref="H8:I8"/>
    <mergeCell ref="J8:K8"/>
    <mergeCell ref="L8:M8"/>
    <mergeCell ref="N8:O8"/>
    <mergeCell ref="P8:Q8"/>
    <mergeCell ref="R8:S8"/>
    <mergeCell ref="T8:V8"/>
    <mergeCell ref="W8:Y8"/>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24"/>
  <sheetViews>
    <sheetView showGridLines="0" zoomScalePageLayoutView="0" workbookViewId="0" topLeftCell="A1">
      <selection activeCell="A1" sqref="A1"/>
    </sheetView>
  </sheetViews>
  <sheetFormatPr defaultColWidth="9.140625" defaultRowHeight="12.75"/>
  <cols>
    <col min="1" max="1" width="32.57421875" style="5" customWidth="1"/>
    <col min="2" max="5" width="25.7109375" style="5" customWidth="1"/>
    <col min="6" max="6" width="22.00390625" style="5" customWidth="1"/>
    <col min="7" max="12" width="15.28125" style="5" customWidth="1"/>
    <col min="13" max="13" width="15.28125" style="6" customWidth="1"/>
    <col min="14" max="16384" width="9.140625" style="5" customWidth="1"/>
  </cols>
  <sheetData>
    <row r="2" spans="1:6" s="3" customFormat="1" ht="14.25">
      <c r="A2" s="33" t="s">
        <v>438</v>
      </c>
      <c r="B2" s="34"/>
      <c r="C2" s="34"/>
      <c r="D2" s="34"/>
      <c r="E2" s="34"/>
      <c r="F2" s="34"/>
    </row>
    <row r="3" spans="1:6" s="3" customFormat="1" ht="15">
      <c r="A3" s="158" t="s">
        <v>445</v>
      </c>
      <c r="B3" s="34"/>
      <c r="C3" s="34"/>
      <c r="D3" s="34"/>
      <c r="E3" s="34"/>
      <c r="F3" s="34"/>
    </row>
    <row r="4" ht="15">
      <c r="A4" s="175"/>
    </row>
    <row r="5" spans="1:13" s="71" customFormat="1" ht="14.25">
      <c r="A5" s="170" t="s">
        <v>449</v>
      </c>
      <c r="B5" s="94"/>
      <c r="C5" s="94"/>
      <c r="D5" s="94"/>
      <c r="E5" s="94"/>
      <c r="M5" s="95"/>
    </row>
    <row r="6" spans="1:13" s="71" customFormat="1" ht="14.25">
      <c r="A6" s="171" t="s">
        <v>118</v>
      </c>
      <c r="B6" s="94"/>
      <c r="C6" s="94"/>
      <c r="D6" s="94"/>
      <c r="E6" s="94"/>
      <c r="M6" s="95"/>
    </row>
    <row r="7" spans="1:13" s="71" customFormat="1" ht="15" thickBot="1">
      <c r="A7" s="81"/>
      <c r="B7" s="96"/>
      <c r="C7" s="96"/>
      <c r="D7" s="96"/>
      <c r="E7" s="96"/>
      <c r="M7" s="95"/>
    </row>
    <row r="8" spans="1:13" s="213" customFormat="1" ht="18" customHeight="1">
      <c r="A8" s="282" t="s">
        <v>42</v>
      </c>
      <c r="B8" s="283" t="s">
        <v>119</v>
      </c>
      <c r="C8" s="272"/>
      <c r="D8" s="272"/>
      <c r="E8" s="272"/>
      <c r="M8" s="214"/>
    </row>
    <row r="9" spans="1:13" s="213" customFormat="1" ht="18" customHeight="1">
      <c r="A9" s="295"/>
      <c r="B9" s="298" t="s">
        <v>120</v>
      </c>
      <c r="C9" s="296"/>
      <c r="D9" s="296"/>
      <c r="E9" s="296"/>
      <c r="M9" s="214"/>
    </row>
    <row r="10" spans="1:13" s="213" customFormat="1" ht="18" customHeight="1">
      <c r="A10" s="295"/>
      <c r="B10" s="240" t="s">
        <v>476</v>
      </c>
      <c r="C10" s="241" t="s">
        <v>477</v>
      </c>
      <c r="D10" s="241" t="s">
        <v>478</v>
      </c>
      <c r="E10" s="241" t="s">
        <v>479</v>
      </c>
      <c r="M10" s="214"/>
    </row>
    <row r="11" spans="1:13" s="213" customFormat="1" ht="18" customHeight="1">
      <c r="A11" s="296" t="s">
        <v>43</v>
      </c>
      <c r="B11" s="299" t="s">
        <v>495</v>
      </c>
      <c r="C11" s="300"/>
      <c r="D11" s="300"/>
      <c r="E11" s="300"/>
      <c r="M11" s="214"/>
    </row>
    <row r="12" spans="1:13" s="213" customFormat="1" ht="18" customHeight="1" thickBot="1">
      <c r="A12" s="297"/>
      <c r="B12" s="301" t="s">
        <v>496</v>
      </c>
      <c r="C12" s="301"/>
      <c r="D12" s="301"/>
      <c r="E12" s="301"/>
      <c r="M12" s="214"/>
    </row>
    <row r="13" spans="1:13" s="71" customFormat="1" ht="21" customHeight="1">
      <c r="A13" s="172" t="s">
        <v>55</v>
      </c>
      <c r="B13" s="181">
        <v>223666</v>
      </c>
      <c r="C13" s="181">
        <v>201053</v>
      </c>
      <c r="D13" s="181">
        <v>201585</v>
      </c>
      <c r="E13" s="181">
        <v>248289881</v>
      </c>
      <c r="M13" s="95"/>
    </row>
    <row r="14" spans="1:13" s="71" customFormat="1" ht="21" customHeight="1">
      <c r="A14" s="19" t="s">
        <v>57</v>
      </c>
      <c r="B14" s="27">
        <v>137566</v>
      </c>
      <c r="C14" s="27">
        <v>121853</v>
      </c>
      <c r="D14" s="27">
        <v>121998</v>
      </c>
      <c r="E14" s="27">
        <v>116447325</v>
      </c>
      <c r="M14" s="95"/>
    </row>
    <row r="15" spans="1:13" s="71" customFormat="1" ht="21" customHeight="1">
      <c r="A15" s="19" t="s">
        <v>421</v>
      </c>
      <c r="B15" s="27">
        <v>513052</v>
      </c>
      <c r="C15" s="27">
        <v>451810</v>
      </c>
      <c r="D15" s="27">
        <v>448843</v>
      </c>
      <c r="E15" s="27">
        <v>540619884</v>
      </c>
      <c r="M15" s="95"/>
    </row>
    <row r="16" spans="1:13" s="71" customFormat="1" ht="21" customHeight="1">
      <c r="A16" s="19" t="s">
        <v>61</v>
      </c>
      <c r="B16" s="27">
        <v>180241</v>
      </c>
      <c r="C16" s="27">
        <v>160180</v>
      </c>
      <c r="D16" s="27">
        <v>161304</v>
      </c>
      <c r="E16" s="27">
        <v>121791650</v>
      </c>
      <c r="M16" s="95"/>
    </row>
    <row r="17" spans="1:13" s="71" customFormat="1" ht="21" customHeight="1">
      <c r="A17" s="19" t="s">
        <v>386</v>
      </c>
      <c r="B17" s="27">
        <v>870683</v>
      </c>
      <c r="C17" s="27">
        <v>763507</v>
      </c>
      <c r="D17" s="27">
        <v>758991</v>
      </c>
      <c r="E17" s="27">
        <v>541876810</v>
      </c>
      <c r="M17" s="95"/>
    </row>
    <row r="18" spans="1:13" s="71" customFormat="1" ht="21" customHeight="1">
      <c r="A18" s="19" t="s">
        <v>491</v>
      </c>
      <c r="B18" s="27">
        <v>210360</v>
      </c>
      <c r="C18" s="27">
        <v>187802</v>
      </c>
      <c r="D18" s="27">
        <v>187917</v>
      </c>
      <c r="E18" s="27">
        <v>203925536</v>
      </c>
      <c r="M18" s="95"/>
    </row>
    <row r="19" spans="1:13" s="71" customFormat="1" ht="21" customHeight="1">
      <c r="A19" s="19" t="s">
        <v>59</v>
      </c>
      <c r="B19" s="27">
        <v>124638</v>
      </c>
      <c r="C19" s="27">
        <v>111229</v>
      </c>
      <c r="D19" s="27">
        <v>111499</v>
      </c>
      <c r="E19" s="27">
        <v>119743767</v>
      </c>
      <c r="M19" s="95"/>
    </row>
    <row r="20" spans="1:13" s="71" customFormat="1" ht="21" customHeight="1">
      <c r="A20" s="19" t="s">
        <v>63</v>
      </c>
      <c r="B20" s="27">
        <v>53152</v>
      </c>
      <c r="C20" s="27">
        <v>46589</v>
      </c>
      <c r="D20" s="27">
        <v>48836</v>
      </c>
      <c r="E20" s="27">
        <v>68736500</v>
      </c>
      <c r="M20" s="95"/>
    </row>
    <row r="21" spans="1:13" s="71" customFormat="1" ht="21" customHeight="1">
      <c r="A21" s="19" t="s">
        <v>65</v>
      </c>
      <c r="B21" s="27">
        <v>335176</v>
      </c>
      <c r="C21" s="27">
        <v>296738</v>
      </c>
      <c r="D21" s="27">
        <v>299158</v>
      </c>
      <c r="E21" s="27">
        <v>408228848</v>
      </c>
      <c r="M21" s="95"/>
    </row>
    <row r="22" spans="1:13" s="71" customFormat="1" ht="21" customHeight="1">
      <c r="A22" s="19" t="s">
        <v>466</v>
      </c>
      <c r="B22" s="27">
        <v>174059</v>
      </c>
      <c r="C22" s="27">
        <v>155857</v>
      </c>
      <c r="D22" s="27">
        <v>156250</v>
      </c>
      <c r="E22" s="27">
        <v>135087806</v>
      </c>
      <c r="M22" s="95"/>
    </row>
    <row r="23" spans="1:13" s="71" customFormat="1" ht="21" customHeight="1" thickBot="1">
      <c r="A23" s="182" t="s">
        <v>44</v>
      </c>
      <c r="B23" s="180">
        <v>2822593</v>
      </c>
      <c r="C23" s="180">
        <v>2496618</v>
      </c>
      <c r="D23" s="180">
        <v>2496381</v>
      </c>
      <c r="E23" s="180">
        <v>2504748007</v>
      </c>
      <c r="M23" s="95"/>
    </row>
    <row r="24" spans="1:5" ht="13.5">
      <c r="A24"/>
      <c r="B24"/>
      <c r="C24"/>
      <c r="D24"/>
      <c r="E24" s="201" t="s">
        <v>66</v>
      </c>
    </row>
  </sheetData>
  <sheetProtection/>
  <mergeCells count="6">
    <mergeCell ref="A8:A10"/>
    <mergeCell ref="A11:A12"/>
    <mergeCell ref="B8:E8"/>
    <mergeCell ref="B9:E9"/>
    <mergeCell ref="B11:E11"/>
    <mergeCell ref="B12:E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I24"/>
  <sheetViews>
    <sheetView showGridLines="0" zoomScalePageLayoutView="0" workbookViewId="0" topLeftCell="A1">
      <selection activeCell="A1" sqref="A1"/>
    </sheetView>
  </sheetViews>
  <sheetFormatPr defaultColWidth="9.140625" defaultRowHeight="12.75"/>
  <cols>
    <col min="1" max="1" width="30.140625" style="5" customWidth="1"/>
    <col min="2" max="8" width="24.28125" style="5" customWidth="1"/>
    <col min="9" max="9" width="24.28125" style="6" customWidth="1"/>
    <col min="10" max="16384" width="9.140625" style="5" customWidth="1"/>
  </cols>
  <sheetData>
    <row r="2" spans="1:6" s="3" customFormat="1" ht="14.25">
      <c r="A2" s="33" t="s">
        <v>438</v>
      </c>
      <c r="B2" s="34"/>
      <c r="C2" s="34"/>
      <c r="D2" s="34"/>
      <c r="E2" s="34"/>
      <c r="F2" s="34"/>
    </row>
    <row r="3" spans="1:6" s="3" customFormat="1" ht="15">
      <c r="A3" s="158" t="s">
        <v>445</v>
      </c>
      <c r="B3" s="34"/>
      <c r="C3" s="34"/>
      <c r="D3" s="34"/>
      <c r="E3" s="34"/>
      <c r="F3" s="34"/>
    </row>
    <row r="4" ht="15">
      <c r="A4" s="175"/>
    </row>
    <row r="5" spans="1:9" s="71" customFormat="1" ht="14.25">
      <c r="A5" s="170" t="s">
        <v>450</v>
      </c>
      <c r="B5" s="90"/>
      <c r="C5" s="90"/>
      <c r="D5" s="91"/>
      <c r="E5" s="91"/>
      <c r="F5" s="91"/>
      <c r="G5" s="91"/>
      <c r="H5" s="91"/>
      <c r="I5" s="91"/>
    </row>
    <row r="6" spans="1:9" s="71" customFormat="1" ht="14.25">
      <c r="A6" s="171" t="s">
        <v>451</v>
      </c>
      <c r="B6" s="90"/>
      <c r="C6" s="90"/>
      <c r="D6" s="91"/>
      <c r="E6" s="91"/>
      <c r="F6" s="91"/>
      <c r="G6" s="91"/>
      <c r="H6" s="91"/>
      <c r="I6" s="91"/>
    </row>
    <row r="7" spans="1:9" s="71" customFormat="1" ht="15" thickBot="1">
      <c r="A7" s="81"/>
      <c r="B7" s="92"/>
      <c r="C7" s="90"/>
      <c r="D7" s="93"/>
      <c r="E7" s="91"/>
      <c r="F7" s="93"/>
      <c r="G7" s="91"/>
      <c r="H7" s="93"/>
      <c r="I7" s="91"/>
    </row>
    <row r="8" spans="1:9" s="71" customFormat="1" ht="18" customHeight="1">
      <c r="A8" s="302" t="s">
        <v>42</v>
      </c>
      <c r="B8" s="305" t="s">
        <v>452</v>
      </c>
      <c r="C8" s="306"/>
      <c r="D8" s="313" t="s">
        <v>452</v>
      </c>
      <c r="E8" s="314"/>
      <c r="F8" s="313" t="s">
        <v>452</v>
      </c>
      <c r="G8" s="314"/>
      <c r="H8" s="313" t="s">
        <v>452</v>
      </c>
      <c r="I8" s="314"/>
    </row>
    <row r="9" spans="1:9" s="71" customFormat="1" ht="18" customHeight="1">
      <c r="A9" s="303"/>
      <c r="B9" s="307" t="s">
        <v>453</v>
      </c>
      <c r="C9" s="308"/>
      <c r="D9" s="315" t="s">
        <v>453</v>
      </c>
      <c r="E9" s="316"/>
      <c r="F9" s="315" t="s">
        <v>453</v>
      </c>
      <c r="G9" s="316"/>
      <c r="H9" s="315" t="s">
        <v>453</v>
      </c>
      <c r="I9" s="316"/>
    </row>
    <row r="10" spans="1:9" s="71" customFormat="1" ht="18" customHeight="1">
      <c r="A10" s="303"/>
      <c r="B10" s="309" t="s">
        <v>476</v>
      </c>
      <c r="C10" s="310"/>
      <c r="D10" s="311" t="s">
        <v>477</v>
      </c>
      <c r="E10" s="312"/>
      <c r="F10" s="311" t="s">
        <v>478</v>
      </c>
      <c r="G10" s="312"/>
      <c r="H10" s="311" t="s">
        <v>479</v>
      </c>
      <c r="I10" s="312"/>
    </row>
    <row r="11" spans="1:9" s="71" customFormat="1" ht="18" customHeight="1">
      <c r="A11" s="298" t="s">
        <v>43</v>
      </c>
      <c r="B11" s="215" t="s">
        <v>145</v>
      </c>
      <c r="C11" s="215" t="s">
        <v>146</v>
      </c>
      <c r="D11" s="216" t="s">
        <v>145</v>
      </c>
      <c r="E11" s="216" t="s">
        <v>146</v>
      </c>
      <c r="F11" s="216" t="s">
        <v>145</v>
      </c>
      <c r="G11" s="216" t="s">
        <v>146</v>
      </c>
      <c r="H11" s="216" t="s">
        <v>145</v>
      </c>
      <c r="I11" s="216" t="s">
        <v>146</v>
      </c>
    </row>
    <row r="12" spans="1:9" s="71" customFormat="1" ht="18" customHeight="1" thickBot="1">
      <c r="A12" s="304"/>
      <c r="B12" s="217" t="s">
        <v>147</v>
      </c>
      <c r="C12" s="217" t="s">
        <v>148</v>
      </c>
      <c r="D12" s="218" t="s">
        <v>147</v>
      </c>
      <c r="E12" s="218" t="s">
        <v>148</v>
      </c>
      <c r="F12" s="218" t="s">
        <v>147</v>
      </c>
      <c r="G12" s="218" t="s">
        <v>148</v>
      </c>
      <c r="H12" s="218" t="s">
        <v>147</v>
      </c>
      <c r="I12" s="218" t="s">
        <v>148</v>
      </c>
    </row>
    <row r="13" spans="1:9" s="71" customFormat="1" ht="21" customHeight="1">
      <c r="A13" s="116" t="s">
        <v>55</v>
      </c>
      <c r="B13" s="117">
        <v>22500722.66</v>
      </c>
      <c r="C13" s="117">
        <v>12360.42</v>
      </c>
      <c r="D13" s="117">
        <v>23167900.76</v>
      </c>
      <c r="E13" s="117">
        <v>13645.47</v>
      </c>
      <c r="F13" s="117">
        <v>22081132.52</v>
      </c>
      <c r="G13" s="117">
        <v>18239.43</v>
      </c>
      <c r="H13" s="117">
        <v>19126564336.14</v>
      </c>
      <c r="I13" s="117">
        <v>361378570.97</v>
      </c>
    </row>
    <row r="14" spans="1:9" s="71" customFormat="1" ht="21" customHeight="1">
      <c r="A14" s="48" t="s">
        <v>57</v>
      </c>
      <c r="B14" s="118">
        <v>16067678.49</v>
      </c>
      <c r="C14" s="118">
        <v>7806.94</v>
      </c>
      <c r="D14" s="118">
        <v>16203508.27</v>
      </c>
      <c r="E14" s="118">
        <v>11602.46</v>
      </c>
      <c r="F14" s="118">
        <v>15252452.51</v>
      </c>
      <c r="G14" s="118">
        <v>12615.77</v>
      </c>
      <c r="H14" s="118">
        <v>10259860037.19</v>
      </c>
      <c r="I14" s="118">
        <v>153573741.56</v>
      </c>
    </row>
    <row r="15" spans="1:9" s="71" customFormat="1" ht="21" customHeight="1">
      <c r="A15" s="48" t="s">
        <v>421</v>
      </c>
      <c r="B15" s="118">
        <v>60113120.34</v>
      </c>
      <c r="C15" s="118">
        <v>21940.92</v>
      </c>
      <c r="D15" s="118">
        <v>60959499.91</v>
      </c>
      <c r="E15" s="118">
        <v>28396.57</v>
      </c>
      <c r="F15" s="118">
        <v>57524749.62</v>
      </c>
      <c r="G15" s="118">
        <v>24928.44</v>
      </c>
      <c r="H15" s="118">
        <v>54834853505.01</v>
      </c>
      <c r="I15" s="118">
        <v>962448505.48</v>
      </c>
    </row>
    <row r="16" spans="1:9" s="71" customFormat="1" ht="21" customHeight="1">
      <c r="A16" s="48" t="s">
        <v>61</v>
      </c>
      <c r="B16" s="118">
        <v>21288738.43</v>
      </c>
      <c r="C16" s="118">
        <v>8337.26</v>
      </c>
      <c r="D16" s="118">
        <v>21698224.75</v>
      </c>
      <c r="E16" s="118">
        <v>7782.73</v>
      </c>
      <c r="F16" s="118">
        <v>20682800.2</v>
      </c>
      <c r="G16" s="118">
        <v>11554.47</v>
      </c>
      <c r="H16" s="118">
        <v>10264586101.97</v>
      </c>
      <c r="I16" s="118">
        <v>139572785.96</v>
      </c>
    </row>
    <row r="17" spans="1:9" s="71" customFormat="1" ht="21" customHeight="1">
      <c r="A17" s="48" t="s">
        <v>386</v>
      </c>
      <c r="B17" s="118">
        <v>113512384.49</v>
      </c>
      <c r="C17" s="118">
        <v>38369.97</v>
      </c>
      <c r="D17" s="118">
        <v>114580658.67</v>
      </c>
      <c r="E17" s="118">
        <v>60802.59</v>
      </c>
      <c r="F17" s="118">
        <v>107611282.25</v>
      </c>
      <c r="G17" s="118">
        <v>39215.27</v>
      </c>
      <c r="H17" s="118">
        <v>57420137429.69</v>
      </c>
      <c r="I17" s="118">
        <v>798506044.78</v>
      </c>
    </row>
    <row r="18" spans="1:9" s="71" customFormat="1" ht="21" customHeight="1">
      <c r="A18" s="48" t="s">
        <v>491</v>
      </c>
      <c r="B18" s="118">
        <v>23594659.39</v>
      </c>
      <c r="C18" s="118">
        <v>9402.78</v>
      </c>
      <c r="D18" s="118">
        <v>24157193.4</v>
      </c>
      <c r="E18" s="118">
        <v>8626.84</v>
      </c>
      <c r="F18" s="118">
        <v>22993018.88</v>
      </c>
      <c r="G18" s="118">
        <v>19221.32</v>
      </c>
      <c r="H18" s="118">
        <v>18608722288.21</v>
      </c>
      <c r="I18" s="118">
        <v>300400044.47</v>
      </c>
    </row>
    <row r="19" spans="1:9" s="71" customFormat="1" ht="21" customHeight="1">
      <c r="A19" s="48" t="s">
        <v>59</v>
      </c>
      <c r="B19" s="118">
        <v>13057564.35</v>
      </c>
      <c r="C19" s="118">
        <v>5895.95</v>
      </c>
      <c r="D19" s="118">
        <v>13356602.45</v>
      </c>
      <c r="E19" s="118">
        <v>7695.41</v>
      </c>
      <c r="F19" s="118">
        <v>12883018.07</v>
      </c>
      <c r="G19" s="118">
        <v>8702.88</v>
      </c>
      <c r="H19" s="118">
        <v>9564832821.31</v>
      </c>
      <c r="I19" s="118">
        <v>151347940.79</v>
      </c>
    </row>
    <row r="20" spans="1:9" s="71" customFormat="1" ht="21" customHeight="1">
      <c r="A20" s="48" t="s">
        <v>63</v>
      </c>
      <c r="B20" s="118">
        <v>4601631.1</v>
      </c>
      <c r="C20" s="118">
        <v>3434.54</v>
      </c>
      <c r="D20" s="118">
        <v>4800930.4</v>
      </c>
      <c r="E20" s="118">
        <v>4216.15</v>
      </c>
      <c r="F20" s="118">
        <v>4625516.52</v>
      </c>
      <c r="G20" s="118">
        <v>4893.17</v>
      </c>
      <c r="H20" s="118">
        <v>5013800569.52</v>
      </c>
      <c r="I20" s="118">
        <v>82375846.4</v>
      </c>
    </row>
    <row r="21" spans="1:9" s="71" customFormat="1" ht="21" customHeight="1">
      <c r="A21" s="48" t="s">
        <v>65</v>
      </c>
      <c r="B21" s="118">
        <v>35276106.81</v>
      </c>
      <c r="C21" s="118">
        <v>18906.4</v>
      </c>
      <c r="D21" s="118">
        <v>36383320.71</v>
      </c>
      <c r="E21" s="118">
        <v>19621.48</v>
      </c>
      <c r="F21" s="118">
        <v>34657617.1</v>
      </c>
      <c r="G21" s="118">
        <v>22032.96</v>
      </c>
      <c r="H21" s="118">
        <v>33628296036.69</v>
      </c>
      <c r="I21" s="118">
        <v>568574292.9</v>
      </c>
    </row>
    <row r="22" spans="1:9" s="71" customFormat="1" ht="21" customHeight="1">
      <c r="A22" s="48" t="s">
        <v>466</v>
      </c>
      <c r="B22" s="118">
        <v>18768593.93</v>
      </c>
      <c r="C22" s="118">
        <v>9479.94</v>
      </c>
      <c r="D22" s="118">
        <v>19512774.05</v>
      </c>
      <c r="E22" s="118">
        <v>9456.49</v>
      </c>
      <c r="F22" s="118">
        <v>18428989.22</v>
      </c>
      <c r="G22" s="118">
        <v>11082.47</v>
      </c>
      <c r="H22" s="118">
        <v>10960057270.74</v>
      </c>
      <c r="I22" s="118">
        <v>164541481.42</v>
      </c>
    </row>
    <row r="23" spans="1:9" s="123" customFormat="1" ht="21" customHeight="1" thickBot="1">
      <c r="A23" s="182" t="s">
        <v>44</v>
      </c>
      <c r="B23" s="180">
        <v>328781199.99</v>
      </c>
      <c r="C23" s="180">
        <v>135935.12</v>
      </c>
      <c r="D23" s="180">
        <v>334820613.37</v>
      </c>
      <c r="E23" s="180">
        <v>171846.19</v>
      </c>
      <c r="F23" s="180">
        <v>316740576.89</v>
      </c>
      <c r="G23" s="180">
        <v>172486.18</v>
      </c>
      <c r="H23" s="180">
        <v>229681710396.47</v>
      </c>
      <c r="I23" s="180">
        <v>3682719254.73</v>
      </c>
    </row>
    <row r="24" spans="1:9" ht="13.5">
      <c r="A24"/>
      <c r="B24"/>
      <c r="C24"/>
      <c r="D24"/>
      <c r="E24"/>
      <c r="F24"/>
      <c r="G24"/>
      <c r="H24"/>
      <c r="I24" s="199" t="s">
        <v>66</v>
      </c>
    </row>
  </sheetData>
  <sheetProtection/>
  <mergeCells count="14">
    <mergeCell ref="F10:G10"/>
    <mergeCell ref="H10:I10"/>
    <mergeCell ref="D8:E8"/>
    <mergeCell ref="F8:G8"/>
    <mergeCell ref="H8:I8"/>
    <mergeCell ref="D9:E9"/>
    <mergeCell ref="F9:G9"/>
    <mergeCell ref="H9:I9"/>
    <mergeCell ref="A8:A10"/>
    <mergeCell ref="A11:A12"/>
    <mergeCell ref="B8:C8"/>
    <mergeCell ref="B9:C9"/>
    <mergeCell ref="B10:C10"/>
    <mergeCell ref="D10:E10"/>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M24"/>
  <sheetViews>
    <sheetView showGridLines="0" zoomScalePageLayoutView="0" workbookViewId="0" topLeftCell="A1">
      <selection activeCell="A1" sqref="A1"/>
    </sheetView>
  </sheetViews>
  <sheetFormatPr defaultColWidth="9.140625" defaultRowHeight="12.75"/>
  <cols>
    <col min="1" max="1" width="28.421875" style="5" customWidth="1"/>
    <col min="2" max="4" width="18.421875" style="5" customWidth="1"/>
    <col min="5" max="5" width="23.00390625" style="5" customWidth="1"/>
    <col min="6" max="9" width="18.421875" style="5" customWidth="1"/>
    <col min="10" max="10" width="18.421875" style="6" customWidth="1"/>
    <col min="11" max="14" width="18.421875" style="5" customWidth="1"/>
    <col min="15" max="16384" width="9.140625" style="5" customWidth="1"/>
  </cols>
  <sheetData>
    <row r="2" spans="1:6" s="3" customFormat="1" ht="14.25">
      <c r="A2" s="33" t="s">
        <v>438</v>
      </c>
      <c r="B2" s="34"/>
      <c r="C2" s="34"/>
      <c r="D2" s="34"/>
      <c r="E2" s="34"/>
      <c r="F2" s="34"/>
    </row>
    <row r="3" spans="1:6" s="3" customFormat="1" ht="15">
      <c r="A3" s="158" t="s">
        <v>445</v>
      </c>
      <c r="B3" s="34"/>
      <c r="C3" s="34"/>
      <c r="D3" s="34"/>
      <c r="E3" s="34"/>
      <c r="F3" s="34"/>
    </row>
    <row r="4" ht="15">
      <c r="A4" s="175"/>
    </row>
    <row r="5" spans="1:13" s="71" customFormat="1" ht="14.25">
      <c r="A5" s="170" t="s">
        <v>485</v>
      </c>
      <c r="B5" s="82"/>
      <c r="C5" s="82"/>
      <c r="D5" s="82"/>
      <c r="E5" s="82"/>
      <c r="F5" s="138"/>
      <c r="G5" s="138"/>
      <c r="H5" s="138"/>
      <c r="I5" s="138"/>
      <c r="J5" s="138"/>
      <c r="K5" s="138"/>
      <c r="L5" s="138"/>
      <c r="M5" s="138"/>
    </row>
    <row r="6" spans="1:13" s="71" customFormat="1" ht="14.25">
      <c r="A6" s="171" t="s">
        <v>486</v>
      </c>
      <c r="B6" s="82"/>
      <c r="C6" s="82"/>
      <c r="D6" s="82"/>
      <c r="E6" s="82"/>
      <c r="F6" s="138"/>
      <c r="G6" s="138"/>
      <c r="H6" s="138"/>
      <c r="I6" s="138"/>
      <c r="J6" s="138"/>
      <c r="K6" s="138"/>
      <c r="L6" s="138"/>
      <c r="M6" s="138"/>
    </row>
    <row r="7" spans="1:13" s="71" customFormat="1" ht="15" thickBot="1">
      <c r="A7" s="81"/>
      <c r="B7" s="88"/>
      <c r="C7" s="82"/>
      <c r="D7" s="82"/>
      <c r="E7" s="82"/>
      <c r="F7" s="138"/>
      <c r="G7" s="138"/>
      <c r="H7" s="138"/>
      <c r="I7" s="138"/>
      <c r="J7" s="138"/>
      <c r="K7" s="138"/>
      <c r="L7" s="138"/>
      <c r="M7" s="138"/>
    </row>
    <row r="8" spans="1:13" s="34" customFormat="1" ht="18" customHeight="1">
      <c r="A8" s="302" t="s">
        <v>42</v>
      </c>
      <c r="B8" s="305" t="s">
        <v>121</v>
      </c>
      <c r="C8" s="268"/>
      <c r="D8" s="268"/>
      <c r="E8" s="306"/>
      <c r="F8" s="313" t="s">
        <v>121</v>
      </c>
      <c r="G8" s="324"/>
      <c r="H8" s="324"/>
      <c r="I8" s="314"/>
      <c r="J8" s="313" t="s">
        <v>121</v>
      </c>
      <c r="K8" s="324"/>
      <c r="L8" s="324"/>
      <c r="M8" s="314"/>
    </row>
    <row r="9" spans="1:13" s="34" customFormat="1" ht="18" customHeight="1">
      <c r="A9" s="303"/>
      <c r="B9" s="292" t="s">
        <v>122</v>
      </c>
      <c r="C9" s="319"/>
      <c r="D9" s="319"/>
      <c r="E9" s="320"/>
      <c r="F9" s="325" t="s">
        <v>122</v>
      </c>
      <c r="G9" s="326"/>
      <c r="H9" s="326"/>
      <c r="I9" s="327"/>
      <c r="J9" s="325" t="s">
        <v>122</v>
      </c>
      <c r="K9" s="326"/>
      <c r="L9" s="326"/>
      <c r="M9" s="326"/>
    </row>
    <row r="10" spans="1:13" s="34" customFormat="1" ht="18" customHeight="1">
      <c r="A10" s="303"/>
      <c r="B10" s="321" t="s">
        <v>476</v>
      </c>
      <c r="C10" s="322"/>
      <c r="D10" s="322"/>
      <c r="E10" s="323"/>
      <c r="F10" s="330" t="s">
        <v>477</v>
      </c>
      <c r="G10" s="331"/>
      <c r="H10" s="331"/>
      <c r="I10" s="332"/>
      <c r="J10" s="330" t="s">
        <v>478</v>
      </c>
      <c r="K10" s="331"/>
      <c r="L10" s="331"/>
      <c r="M10" s="332"/>
    </row>
    <row r="11" spans="1:13" s="34" customFormat="1" ht="36" customHeight="1">
      <c r="A11" s="317" t="s">
        <v>43</v>
      </c>
      <c r="B11" s="202" t="s">
        <v>38</v>
      </c>
      <c r="C11" s="109" t="s">
        <v>376</v>
      </c>
      <c r="D11" s="109" t="s">
        <v>123</v>
      </c>
      <c r="E11" s="109" t="s">
        <v>124</v>
      </c>
      <c r="F11" s="203" t="s">
        <v>38</v>
      </c>
      <c r="G11" s="203" t="s">
        <v>376</v>
      </c>
      <c r="H11" s="203" t="s">
        <v>123</v>
      </c>
      <c r="I11" s="203" t="s">
        <v>124</v>
      </c>
      <c r="J11" s="203" t="s">
        <v>38</v>
      </c>
      <c r="K11" s="203" t="s">
        <v>376</v>
      </c>
      <c r="L11" s="203" t="s">
        <v>123</v>
      </c>
      <c r="M11" s="203" t="s">
        <v>124</v>
      </c>
    </row>
    <row r="12" spans="1:13" s="34" customFormat="1" ht="18" customHeight="1" thickBot="1">
      <c r="A12" s="318"/>
      <c r="B12" s="204" t="s">
        <v>39</v>
      </c>
      <c r="C12" s="204" t="s">
        <v>377</v>
      </c>
      <c r="D12" s="329" t="s">
        <v>125</v>
      </c>
      <c r="E12" s="329"/>
      <c r="F12" s="205" t="s">
        <v>39</v>
      </c>
      <c r="G12" s="205" t="s">
        <v>377</v>
      </c>
      <c r="H12" s="328" t="s">
        <v>125</v>
      </c>
      <c r="I12" s="328"/>
      <c r="J12" s="205" t="s">
        <v>39</v>
      </c>
      <c r="K12" s="205" t="s">
        <v>377</v>
      </c>
      <c r="L12" s="328" t="s">
        <v>125</v>
      </c>
      <c r="M12" s="328"/>
    </row>
    <row r="13" spans="1:13" s="34" customFormat="1" ht="21" customHeight="1">
      <c r="A13" s="19" t="s">
        <v>55</v>
      </c>
      <c r="B13" s="27">
        <v>1764775</v>
      </c>
      <c r="C13" s="27">
        <v>1696237</v>
      </c>
      <c r="D13" s="27">
        <v>20286</v>
      </c>
      <c r="E13" s="183">
        <v>0.0115</v>
      </c>
      <c r="F13" s="27">
        <v>1762437</v>
      </c>
      <c r="G13" s="27">
        <v>1693701</v>
      </c>
      <c r="H13" s="27">
        <v>20092</v>
      </c>
      <c r="I13" s="183">
        <v>0.0114</v>
      </c>
      <c r="J13" s="27">
        <v>1760196</v>
      </c>
      <c r="K13" s="27">
        <v>1691038</v>
      </c>
      <c r="L13" s="27">
        <v>20055</v>
      </c>
      <c r="M13" s="183">
        <v>0.0114</v>
      </c>
    </row>
    <row r="14" spans="1:13" s="34" customFormat="1" ht="21" customHeight="1">
      <c r="A14" s="19" t="s">
        <v>57</v>
      </c>
      <c r="B14" s="27">
        <v>1055250</v>
      </c>
      <c r="C14" s="27">
        <v>1000869</v>
      </c>
      <c r="D14" s="27">
        <v>7724</v>
      </c>
      <c r="E14" s="183">
        <v>0.0073</v>
      </c>
      <c r="F14" s="27">
        <v>1054450</v>
      </c>
      <c r="G14" s="27">
        <v>999838</v>
      </c>
      <c r="H14" s="27">
        <v>7661</v>
      </c>
      <c r="I14" s="183">
        <v>0.0073</v>
      </c>
      <c r="J14" s="27">
        <v>1053424</v>
      </c>
      <c r="K14" s="27">
        <v>998794</v>
      </c>
      <c r="L14" s="27">
        <v>7656</v>
      </c>
      <c r="M14" s="183">
        <v>0.0073</v>
      </c>
    </row>
    <row r="15" spans="1:13" s="34" customFormat="1" ht="21" customHeight="1">
      <c r="A15" s="19" t="s">
        <v>421</v>
      </c>
      <c r="B15" s="27">
        <v>2435028</v>
      </c>
      <c r="C15" s="27">
        <v>2363682</v>
      </c>
      <c r="D15" s="27">
        <v>5161</v>
      </c>
      <c r="E15" s="183">
        <v>0.0021</v>
      </c>
      <c r="F15" s="27">
        <v>2430699</v>
      </c>
      <c r="G15" s="27">
        <v>2359376</v>
      </c>
      <c r="H15" s="27">
        <v>5147</v>
      </c>
      <c r="I15" s="183">
        <v>0.0021</v>
      </c>
      <c r="J15" s="27">
        <v>2426410</v>
      </c>
      <c r="K15" s="27">
        <v>2354812</v>
      </c>
      <c r="L15" s="27">
        <v>5158</v>
      </c>
      <c r="M15" s="183">
        <v>0.0021</v>
      </c>
    </row>
    <row r="16" spans="1:13" s="34" customFormat="1" ht="21" customHeight="1">
      <c r="A16" s="19" t="s">
        <v>61</v>
      </c>
      <c r="B16" s="27">
        <v>938102</v>
      </c>
      <c r="C16" s="27">
        <v>929459</v>
      </c>
      <c r="D16" s="27">
        <v>7793</v>
      </c>
      <c r="E16" s="183">
        <v>0.0083</v>
      </c>
      <c r="F16" s="27">
        <v>937030</v>
      </c>
      <c r="G16" s="27">
        <v>928459</v>
      </c>
      <c r="H16" s="27">
        <v>7770</v>
      </c>
      <c r="I16" s="183">
        <v>0.0083</v>
      </c>
      <c r="J16" s="27">
        <v>936086</v>
      </c>
      <c r="K16" s="27">
        <v>927485</v>
      </c>
      <c r="L16" s="27">
        <v>7784</v>
      </c>
      <c r="M16" s="183">
        <v>0.0083</v>
      </c>
    </row>
    <row r="17" spans="1:13" s="34" customFormat="1" ht="21" customHeight="1">
      <c r="A17" s="19" t="s">
        <v>386</v>
      </c>
      <c r="B17" s="27">
        <v>2867368</v>
      </c>
      <c r="C17" s="27">
        <v>2813653</v>
      </c>
      <c r="D17" s="27">
        <v>11952</v>
      </c>
      <c r="E17" s="183">
        <v>0.0042</v>
      </c>
      <c r="F17" s="27">
        <v>2863525</v>
      </c>
      <c r="G17" s="27">
        <v>2809666</v>
      </c>
      <c r="H17" s="27">
        <v>11808</v>
      </c>
      <c r="I17" s="183">
        <v>0.0041</v>
      </c>
      <c r="J17" s="27">
        <v>2860360</v>
      </c>
      <c r="K17" s="27">
        <v>2805889</v>
      </c>
      <c r="L17" s="27">
        <v>11980</v>
      </c>
      <c r="M17" s="183">
        <v>0.0042</v>
      </c>
    </row>
    <row r="18" spans="1:13" s="34" customFormat="1" ht="21" customHeight="1">
      <c r="A18" s="19" t="s">
        <v>491</v>
      </c>
      <c r="B18" s="27">
        <v>1471287</v>
      </c>
      <c r="C18" s="27">
        <v>1456847</v>
      </c>
      <c r="D18" s="27">
        <v>11918</v>
      </c>
      <c r="E18" s="183">
        <v>0.0081</v>
      </c>
      <c r="F18" s="27">
        <v>1469657</v>
      </c>
      <c r="G18" s="27">
        <v>1455190</v>
      </c>
      <c r="H18" s="27">
        <v>12012</v>
      </c>
      <c r="I18" s="183">
        <v>0.0082</v>
      </c>
      <c r="J18" s="27">
        <v>1467667</v>
      </c>
      <c r="K18" s="27">
        <v>1453375</v>
      </c>
      <c r="L18" s="27">
        <v>11806</v>
      </c>
      <c r="M18" s="183">
        <v>0.008</v>
      </c>
    </row>
    <row r="19" spans="1:13" s="34" customFormat="1" ht="21" customHeight="1">
      <c r="A19" s="19" t="s">
        <v>59</v>
      </c>
      <c r="B19" s="27">
        <v>886463</v>
      </c>
      <c r="C19" s="27">
        <v>869409</v>
      </c>
      <c r="D19" s="27">
        <v>8859</v>
      </c>
      <c r="E19" s="183">
        <v>0.01</v>
      </c>
      <c r="F19" s="27">
        <v>885426</v>
      </c>
      <c r="G19" s="27">
        <v>868368</v>
      </c>
      <c r="H19" s="27">
        <v>8844</v>
      </c>
      <c r="I19" s="183">
        <v>0.01</v>
      </c>
      <c r="J19" s="27">
        <v>884539</v>
      </c>
      <c r="K19" s="27">
        <v>867357</v>
      </c>
      <c r="L19" s="27">
        <v>8830</v>
      </c>
      <c r="M19" s="183">
        <v>0.01</v>
      </c>
    </row>
    <row r="20" spans="1:13" s="34" customFormat="1" ht="21" customHeight="1">
      <c r="A20" s="19" t="s">
        <v>63</v>
      </c>
      <c r="B20" s="27">
        <v>545212</v>
      </c>
      <c r="C20" s="27">
        <v>539903</v>
      </c>
      <c r="D20" s="27">
        <v>10043</v>
      </c>
      <c r="E20" s="183">
        <v>0.0184</v>
      </c>
      <c r="F20" s="27">
        <v>544067</v>
      </c>
      <c r="G20" s="27">
        <v>538689</v>
      </c>
      <c r="H20" s="27">
        <v>9425</v>
      </c>
      <c r="I20" s="183">
        <v>0.0173</v>
      </c>
      <c r="J20" s="27">
        <v>543697</v>
      </c>
      <c r="K20" s="27">
        <v>538549</v>
      </c>
      <c r="L20" s="27">
        <v>9897</v>
      </c>
      <c r="M20" s="183">
        <v>0.0182</v>
      </c>
    </row>
    <row r="21" spans="1:13" s="34" customFormat="1" ht="21" customHeight="1">
      <c r="A21" s="19" t="s">
        <v>65</v>
      </c>
      <c r="B21" s="27">
        <v>2276927</v>
      </c>
      <c r="C21" s="27">
        <v>2248229</v>
      </c>
      <c r="D21" s="27">
        <v>20505</v>
      </c>
      <c r="E21" s="183">
        <v>0.009</v>
      </c>
      <c r="F21" s="27">
        <v>2273488</v>
      </c>
      <c r="G21" s="27">
        <v>2244182</v>
      </c>
      <c r="H21" s="27">
        <v>20304</v>
      </c>
      <c r="I21" s="183">
        <v>0.0089</v>
      </c>
      <c r="J21" s="27">
        <v>2269225</v>
      </c>
      <c r="K21" s="27">
        <v>2240053</v>
      </c>
      <c r="L21" s="27">
        <v>20375</v>
      </c>
      <c r="M21" s="183">
        <v>0.009</v>
      </c>
    </row>
    <row r="22" spans="1:13" s="34" customFormat="1" ht="21" customHeight="1">
      <c r="A22" s="19" t="s">
        <v>466</v>
      </c>
      <c r="B22" s="27">
        <v>1077141</v>
      </c>
      <c r="C22" s="27">
        <v>1047427</v>
      </c>
      <c r="D22" s="27">
        <v>1612</v>
      </c>
      <c r="E22" s="183">
        <v>0.0015</v>
      </c>
      <c r="F22" s="27">
        <v>1075884</v>
      </c>
      <c r="G22" s="27">
        <v>1046044</v>
      </c>
      <c r="H22" s="27">
        <v>1610</v>
      </c>
      <c r="I22" s="183">
        <v>0.0015</v>
      </c>
      <c r="J22" s="27">
        <v>1074583</v>
      </c>
      <c r="K22" s="27">
        <v>1044652</v>
      </c>
      <c r="L22" s="27">
        <v>1603</v>
      </c>
      <c r="M22" s="183">
        <v>0.0015</v>
      </c>
    </row>
    <row r="23" spans="1:13" s="119" customFormat="1" ht="21" customHeight="1" thickBot="1">
      <c r="A23" s="182" t="s">
        <v>44</v>
      </c>
      <c r="B23" s="180">
        <v>15317553</v>
      </c>
      <c r="C23" s="180">
        <v>14965715</v>
      </c>
      <c r="D23" s="180">
        <v>105853</v>
      </c>
      <c r="E23" s="184">
        <v>0.00691056854838368</v>
      </c>
      <c r="F23" s="180">
        <v>15296663</v>
      </c>
      <c r="G23" s="180">
        <v>14943513</v>
      </c>
      <c r="H23" s="180">
        <v>104673</v>
      </c>
      <c r="I23" s="184">
        <v>0.00684286500918534</v>
      </c>
      <c r="J23" s="180">
        <v>15276187</v>
      </c>
      <c r="K23" s="180">
        <v>14922004</v>
      </c>
      <c r="L23" s="180">
        <v>105144</v>
      </c>
      <c r="M23" s="184">
        <v>0.00688286939666292</v>
      </c>
    </row>
    <row r="24" spans="1:13" ht="13.5">
      <c r="A24"/>
      <c r="B24"/>
      <c r="C24"/>
      <c r="D24"/>
      <c r="E24"/>
      <c r="F24"/>
      <c r="G24"/>
      <c r="H24"/>
      <c r="I24"/>
      <c r="J24"/>
      <c r="K24"/>
      <c r="L24"/>
      <c r="M24" s="199" t="s">
        <v>40</v>
      </c>
    </row>
  </sheetData>
  <sheetProtection/>
  <mergeCells count="14">
    <mergeCell ref="L12:M12"/>
    <mergeCell ref="D12:E12"/>
    <mergeCell ref="F10:I10"/>
    <mergeCell ref="J8:M8"/>
    <mergeCell ref="J9:M9"/>
    <mergeCell ref="J10:M10"/>
    <mergeCell ref="A8:A10"/>
    <mergeCell ref="A11:A12"/>
    <mergeCell ref="B8:E8"/>
    <mergeCell ref="B9:E9"/>
    <mergeCell ref="B10:E10"/>
    <mergeCell ref="F8:I8"/>
    <mergeCell ref="F9:I9"/>
    <mergeCell ref="H12:I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Szablon kwartalnika OFE</dc:title>
  <dc:subject/>
  <dc:creator/>
  <cp:keywords/>
  <dc:description/>
  <cp:lastModifiedBy/>
  <dcterms:created xsi:type="dcterms:W3CDTF">2010-07-09T11:41:57Z</dcterms:created>
  <dcterms:modified xsi:type="dcterms:W3CDTF">2022-11-29T12:00:21Z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dbiorcaPublikacji">
    <vt:lpwstr>WWW</vt:lpwstr>
  </property>
  <property fmtid="{D5CDD505-2E9C-101B-9397-08002B2CF9AE}" pid="4" name="Dotyczy">
    <vt:lpwstr>Szablon do odświeżenia po nadaniu formatu</vt:lpwstr>
  </property>
  <property fmtid="{D5CDD505-2E9C-101B-9397-08002B2CF9AE}" pid="5" name="Wysylka">
    <vt:lpwstr>0</vt:lpwstr>
  </property>
  <property fmtid="{D5CDD505-2E9C-101B-9397-08002B2CF9AE}" pid="6" name="Data raportu">
    <vt:lpwstr>2022-09-30T00:00:00Z</vt:lpwstr>
  </property>
  <property fmtid="{D5CDD505-2E9C-101B-9397-08002B2CF9AE}" pid="7" name="RodzajPublikacji">
    <vt:lpwstr>kwartalnik OFE</vt:lpwstr>
  </property>
  <property fmtid="{D5CDD505-2E9C-101B-9397-08002B2CF9AE}" pid="8" name="ContentTypeId">
    <vt:lpwstr>0x010100A81820F75783DD40A8958CF46C324920</vt:lpwstr>
  </property>
  <property fmtid="{D5CDD505-2E9C-101B-9397-08002B2CF9AE}" pid="9" name="NrEZD">
    <vt:lpwstr/>
  </property>
</Properties>
</file>