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6" yWindow="290" windowWidth="13900" windowHeight="11260" tabRatio="852"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<sst xmlns="http://schemas.openxmlformats.org/spreadsheetml/2006/main" count="1147" uniqueCount="515">
  <si>
    <t>6.</t>
  </si>
  <si>
    <t>7.</t>
  </si>
  <si>
    <t>8.</t>
  </si>
  <si>
    <t>9.</t>
  </si>
  <si>
    <t>A - Z</t>
  </si>
  <si>
    <t>Razem portfel inwestycyjny / Total investment portfolio</t>
  </si>
  <si>
    <t>Otwarty fundusz emerytalny  Open pension fund</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</si>
  <si>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</si>
  <si>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</si>
  <si>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</si>
  <si>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</si>
  <si>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</si>
  <si>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</si>
  <si>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</si>
  <si>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</si>
  <si>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</si>
  <si>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</si>
  <si>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</si>
  <si>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</si>
  <si>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</si>
  <si>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</si>
  <si>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</si>
  <si>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</si>
  <si>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</si>
  <si>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</si>
  <si>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</si>
  <si>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</si>
  <si>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</si>
  <si>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Table 12. Open Pension Funds' Profit and Loss Statements</t>
  </si>
  <si>
    <t>RACHUNEK WYNIKÓW</t>
  </si>
  <si>
    <t>h)</t>
  </si>
  <si>
    <t>VI</t>
  </si>
  <si>
    <t>VII</t>
  </si>
  <si>
    <t>Table 13. Pension Societies' Balance Sheets (in PLN) *)</t>
  </si>
  <si>
    <t>I.</t>
  </si>
  <si>
    <t>II.</t>
  </si>
  <si>
    <t>-</t>
  </si>
  <si>
    <t>Table 14. Pension Societies' Profit and Loss Statements (in PLN) *)</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</si>
  <si>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</si>
  <si>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</si>
  <si>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</si>
  <si>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</si>
  <si>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</si>
  <si>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</si>
  <si>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</si>
  <si>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</si>
  <si>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</si>
  <si>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</si>
  <si>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</si>
  <si>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</si>
  <si>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</si>
  <si>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</si>
  <si>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</si>
  <si>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</si>
  <si>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</si>
  <si>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</si>
  <si>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</si>
  <si>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</si>
  <si>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</si>
  <si>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</si>
  <si>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</si>
  <si>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</si>
  <si>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</si>
  <si>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</si>
  <si>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</si>
  <si>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</si>
  <si>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</si>
  <si>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</si>
  <si>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</si>
  <si>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</si>
  <si>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</si>
  <si>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</si>
  <si>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</si>
  <si>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</si>
  <si>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</si>
  <si>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</si>
  <si>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</si>
  <si>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</si>
  <si>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</si>
  <si>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</si>
  <si>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</si>
  <si>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</si>
  <si>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</si>
  <si>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</si>
  <si>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</si>
  <si>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</si>
  <si>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</si>
  <si>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</si>
  <si>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</si>
  <si>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</si>
  <si>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</si>
  <si>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</si>
  <si>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</si>
  <si>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</si>
  <si>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</si>
  <si>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</si>
  <si>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</si>
  <si>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</si>
  <si>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</si>
  <si>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</si>
  <si>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</si>
  <si>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</si>
  <si>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</si>
  <si>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</si>
  <si>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</si>
  <si>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</si>
  <si>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</si>
  <si>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</si>
  <si>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</si>
  <si>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</si>
  <si>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</si>
  <si>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</si>
  <si>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</si>
  <si>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</si>
  <si>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</si>
  <si>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</si>
  <si>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</si>
  <si>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</si>
  <si>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</si>
  <si>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</si>
  <si>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</si>
  <si>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</si>
  <si>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</si>
  <si>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</si>
  <si>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</si>
  <si>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</si>
  <si>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</si>
  <si>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</si>
  <si>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</si>
  <si>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</si>
  <si>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</si>
  <si>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</si>
  <si>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</si>
  <si>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</si>
  <si>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</si>
  <si>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</si>
  <si>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</si>
  <si>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</si>
  <si>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</si>
  <si>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</si>
  <si>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</si>
  <si>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</si>
  <si>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</si>
  <si>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</si>
  <si>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</si>
  <si>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</si>
  <si>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</si>
  <si>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</si>
  <si>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</si>
  <si>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</si>
  <si>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</si>
  <si>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</si>
  <si>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</si>
  <si>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</si>
  <si>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</si>
  <si>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</si>
  <si>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</si>
  <si>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</si>
  <si>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</si>
  <si>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</si>
  <si>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</si>
  <si>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</si>
  <si>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</si>
  <si>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</si>
  <si>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</si>
  <si>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</si>
  <si>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</si>
  <si>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</si>
  <si>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</si>
  <si>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</si>
  <si>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</si>
  <si>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</si>
  <si>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</si>
  <si>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</si>
  <si>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</si>
  <si>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</si>
  <si>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</si>
  <si>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</si>
  <si>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</si>
  <si>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</si>
  <si>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</si>
  <si>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</si>
  <si>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</si>
  <si>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</si>
  <si>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</si>
  <si>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</si>
  <si>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</si>
  <si>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</si>
  <si>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</si>
  <si>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</si>
  <si>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</si>
  <si>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</si>
  <si>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</si>
  <si>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</si>
  <si>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</si>
  <si>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</si>
  <si>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</si>
  <si>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</si>
  <si>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</si>
  <si>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</si>
  <si>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</si>
  <si>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</si>
  <si>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</si>
  <si>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</si>
  <si>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</si>
  <si>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</si>
  <si>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</si>
  <si>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</si>
  <si>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</si>
  <si>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</si>
  <si>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</si>
  <si>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</si>
  <si>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</si>
  <si>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</si>
  <si>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</si>
  <si>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</si>
  <si>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</si>
  <si>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</si>
  <si>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</si>
  <si>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</si>
  <si>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</si>
  <si>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</si>
  <si>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</si>
  <si>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</si>
  <si>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</si>
  <si>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</si>
  <si>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</si>
  <si>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</si>
  <si>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</si>
  <si>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</si>
  <si>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</si>
  <si>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</si>
  <si>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</si>
  <si>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</si>
  <si>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</si>
  <si>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</si>
  <si>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</si>
  <si>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</si>
  <si>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</si>
  <si>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</si>
  <si>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</si>
  <si>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</si>
  <si>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</si>
  <si>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</si>
  <si>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</si>
  <si>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</si>
  <si>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</si>
  <si>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</si>
  <si>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</si>
  <si>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</si>
  <si>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</si>
  <si>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</si>
  <si>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</si>
  <si>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</si>
  <si>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</si>
  <si>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</si>
  <si>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</si>
  <si>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</si>
  <si>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</si>
  <si>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</si>
  <si>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</si>
  <si>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</si>
  <si>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</si>
  <si>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</si>
  <si>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</si>
  <si>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</si>
  <si>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</si>
  <si>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</si>
  <si>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</si>
  <si>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</si>
  <si>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</si>
  <si>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</si>
  <si>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</si>
  <si>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</si>
  <si>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</si>
  <si>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</si>
  <si>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</si>
  <si>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</si>
  <si>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</si>
  <si>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</si>
  <si>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</si>
  <si>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</si>
  <si>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</si>
  <si>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</si>
  <si>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</si>
  <si>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</si>
  <si>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</si>
  <si>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</si>
  <si>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</si>
  <si>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</si>
  <si>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</si>
  <si>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</si>
  <si>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</si>
  <si>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</si>
  <si>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</si>
  <si>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</si>
  <si>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</si>
  <si>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</si>
  <si>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</si>
  <si>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</si>
  <si>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</si>
  <si>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</si>
  <si>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</si>
  <si>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</si>
  <si>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</si>
  <si>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</si>
  <si>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</si>
  <si>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</si>
  <si>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</si>
  <si>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</si>
  <si>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</si>
  <si>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</si>
  <si>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</si>
  <si>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</si>
  <si>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</si>
  <si>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</si>
  <si>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</si>
  <si>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</si>
  <si>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</si>
  <si>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</si>
  <si>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</si>
  <si>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</si>
  <si>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</si>
  <si>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</si>
  <si>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</si>
  <si>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</si>
  <si>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</si>
  <si>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</si>
  <si>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</si>
  <si>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</si>
  <si>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</si>
  <si>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</si>
  <si>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</si>
  <si>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</si>
  <si>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</si>
  <si>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</si>
  <si>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</si>
  <si>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</si>
  <si>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</si>
  <si>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</si>
  <si>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</si>
  <si>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</si>
  <si>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</si>
  <si>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</si>
  <si>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</si>
  <si>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</si>
  <si>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</si>
  <si>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</si>
  <si>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</si>
  <si>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</si>
  <si>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</si>
  <si>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</si>
  <si>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</si>
  <si>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</si>
  <si>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</si>
  <si>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</si>
  <si>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</si>
  <si>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</si>
  <si>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</si>
  <si>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</si>
  <si>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</si>
  <si>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</si>
  <si>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</si>
  <si>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</si>
  <si>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</si>
  <si>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</si>
  <si>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</si>
  <si>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</si>
  <si>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</si>
  <si>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</si>
  <si>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</si>
  <si>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</si>
  <si>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</si>
  <si>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</si>
  <si>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</si>
  <si>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</si>
  <si>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</si>
  <si>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</si>
  <si>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</si>
  <si>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</si>
  <si>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</si>
  <si>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</si>
  <si>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</si>
  <si>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</si>
  <si>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</si>
  <si>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</si>
  <si>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</si>
  <si>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</si>
  <si>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</si>
  <si>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</si>
  <si>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</si>
  <si>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</si>
  <si>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</si>
  <si>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</si>
  <si>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</si>
  <si>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</si>
  <si>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</si>
  <si>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</si>
  <si>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</si>
  <si>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</si>
  <si>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</si>
  <si>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</si>
  <si>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</si>
  <si>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</si>
  <si>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</si>
  <si>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</si>
  <si>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</si>
  <si>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</si>
  <si>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</si>
  <si>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</si>
  <si>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</si>
  <si>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</si>
  <si>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</si>
  <si>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</si>
  <si>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</si>
  <si>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</si>
  <si>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</si>
  <si>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</si>
  <si>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</si>
  <si>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</si>
  <si>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</si>
  <si>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</si>
  <si>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</si>
  <si>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</si>
  <si>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</si>
  <si>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</si>
  <si>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</si>
  <si>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</si>
  <si>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</si>
  <si>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</si>
  <si>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</si>
  <si>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</si>
  <si>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</si>
  <si>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</si>
  <si>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</si>
  <si>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</si>
  <si>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</si>
  <si>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</si>
  <si>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</si>
  <si>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</si>
  <si>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</si>
  <si>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Depozyty w bankach krajowych w walutach państw UE, EOG i OECD</t>
  </si>
  <si>
    <t>Akcje będące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</si>
  <si>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</si>
  <si>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</si>
  <si>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</si>
  <si>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</si>
  <si>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</si>
  <si>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</si>
  <si>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</si>
  <si>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</si>
  <si>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</si>
  <si>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</si>
  <si>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</si>
  <si>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</si>
  <si>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</si>
  <si>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</si>
  <si>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</si>
  <si>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</si>
  <si>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</si>
  <si>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</si>
  <si>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</si>
  <si>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</si>
  <si>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</si>
  <si>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</si>
  <si>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</si>
  <si>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</si>
  <si>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</si>
  <si>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</si>
  <si>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</si>
  <si>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</si>
  <si>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</si>
  <si>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13. Bilanse powszechnych towarzystw emerytalnych (w PLN) *)</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</si>
  <si>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</si>
  <si>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</si>
  <si>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</si>
  <si>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</si>
  <si>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</si>
  <si>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13. Bilanse powszechnych towarzystw emerytalnych (w zł) *)</t>
  </si>
  <si>
    <t>Tabela 14. Rachunki zysków i strat powszechnych towarzystw emerytalnych (w zł)</t>
  </si>
  <si>
    <t>Tabela 1. Członkowie otwartych funduszy emerytalnych wg wieku i płci *)</t>
  </si>
  <si>
    <t>Members
as of:</t>
  </si>
  <si>
    <t>Market share as of:</t>
  </si>
  <si>
    <t>Quarterly absolute change</t>
  </si>
  <si>
    <t>Quarterly change in %</t>
  </si>
  <si>
    <t>Annual absolute change</t>
  </si>
  <si>
    <t>Annual change in %</t>
  </si>
  <si>
    <t>Niezabezpieczone całkowicie obligacje i inne dłużne papiery wartościowe zerokuponowe spółek nienotowanych na rynku regulowanym na terytorium RP, będące przedmiotem oferty publicznej na terytorium RP</t>
  </si>
  <si>
    <t>UNIQA OFE</t>
  </si>
  <si>
    <t>2021-06-26</t>
  </si>
  <si>
    <t>WJR na 2021.06.30</t>
  </si>
  <si>
    <t>Niezabezpieczone całkowicie obligacje i inne dłużne papiery wartościowe o stałym oprocentowaniu spółek notowanych na rynku regulowanym na terytorium RP</t>
  </si>
  <si>
    <t>Obligacje o stałym oprocentowaniu zamienne na akcje spółek notowanych na rynku regulowanym w państwach innych niż RP</t>
  </si>
  <si>
    <t>RYNEK OFE - 3. kwartał 2021</t>
  </si>
  <si>
    <t>Stan na dzień / As of: 25-09-2021</t>
  </si>
  <si>
    <t>2020-09-26</t>
  </si>
  <si>
    <t>2021-09-25</t>
  </si>
  <si>
    <t>Tabela 4. Zmiany członkostwa dokonane przez członków otwartych funduszy emerytalnych w 3 kwartale 2021 r.*</t>
  </si>
  <si>
    <t>Table 4. Transfers of Open Pension Funds' Members in the 3 quarter of year 2021 *)</t>
  </si>
  <si>
    <t xml:space="preserve">Tabela 4a. Zmiany członkostwa dokonane przez członków otwartych funduszy emerytalnych w 3 kwartale 2021 r. według wieku oraz rozliczenie wypłat transferowych przez Krajowy Depozyt Papierów Wartościowych*) </t>
  </si>
  <si>
    <t xml:space="preserve">Table 4a. Transfers of Open Pension Funds' Members in the 3 quarter of year 2021 by Age and Settlements done by the National Deposit for Securities*) </t>
  </si>
  <si>
    <t>07.2021</t>
  </si>
  <si>
    <t>08.2021</t>
  </si>
  <si>
    <t>09.2021</t>
  </si>
  <si>
    <t xml:space="preserve"> 19.05.1999 - 30.09.2021</t>
  </si>
  <si>
    <t>Tabela 7. Rachunki prowadzone przez otwarte fundusze emerytalne w 3 kwartale 2021 r.</t>
  </si>
  <si>
    <t>Table 7. Members' Accounts Managed by Open Pension Funds in the 3 quarter of year 2021</t>
  </si>
  <si>
    <t>WJR na 2021.09.30</t>
  </si>
  <si>
    <t>Tabela 8. Wartości i miary zmienności jednostek rozrachunkowych otwartych funduszy emerytalnych w 3 kwartale 2021 roku (w PLN)</t>
  </si>
  <si>
    <t>Table 8. Accounting Units Values by Open Pension Funds in the 3 quarter of year 2021 (in PLN)</t>
  </si>
  <si>
    <t>Prawa do akcji notowane na rynku regulowanym na terytorium RP</t>
  </si>
  <si>
    <t>Prawa do akcji będące przedmiotem oferty publicznej na terytorium UE, EOG i OECD nienotowane na rynku regulowanym</t>
  </si>
  <si>
    <t>Prawa poboru do akcji będących przedmiotem oferty publicznej na terytorium UE, EOG i OECD nienotowane na rynku regulowanym</t>
  </si>
  <si>
    <t>Stan na dzień / As of: 30-09-2021</t>
  </si>
  <si>
    <t>Open pension funds - 3rd quarter 2021</t>
  </si>
</sst>
</file>

<file path=xl/styles.xml><?xml version="1.0" encoding="utf-8"?>
<styleSheet xmlns="http://schemas.openxmlformats.org/spreadsheetml/2006/main">
  <numFmts count="5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 numFmtId="214" formatCode="#,##0.00%"/>
  </numFmts>
  <fonts count="85">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i/>
      <sz val="9"/>
      <color indexed="8"/>
      <name val="Arial"/>
      <family val="2"/>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i/>
      <sz val="10"/>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i/>
      <sz val="9"/>
      <color indexed="9"/>
      <name val="Arial"/>
      <family val="2"/>
    </font>
    <font>
      <b/>
      <sz val="11"/>
      <color indexed="9"/>
      <name val="Calibri"/>
      <family val="2"/>
    </font>
    <font>
      <sz val="10"/>
      <color indexed="9"/>
      <name val="Arial"/>
      <family val="2"/>
    </font>
    <font>
      <sz val="10"/>
      <color indexed="9"/>
      <name val="Calibri"/>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indexed="18"/>
      <name val="Calibri"/>
      <family val="2"/>
    </font>
    <font>
      <sz val="10"/>
      <color indexed="18"/>
      <name val="Arial"/>
      <family val="2"/>
    </font>
    <font>
      <b/>
      <sz val="9"/>
      <color indexed="18"/>
      <name val="Calibri"/>
      <family val="2"/>
    </font>
    <font>
      <b/>
      <sz val="9"/>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Calibri"/>
      <family val="2"/>
    </font>
    <font>
      <i/>
      <sz val="11"/>
      <color rgb="FF001A72"/>
      <name val="Calibri"/>
      <family val="2"/>
    </font>
    <font>
      <b/>
      <sz val="11"/>
      <color rgb="FF000000"/>
      <name val="Calibri"/>
      <family val="2"/>
    </font>
    <font>
      <sz val="11"/>
      <color rgb="FF000000"/>
      <name val="Calibri"/>
      <family val="2"/>
    </font>
    <font>
      <b/>
      <sz val="11"/>
      <color rgb="FF001A72"/>
      <name val="Calibri"/>
      <family val="2"/>
    </font>
    <font>
      <i/>
      <sz val="9"/>
      <color theme="0"/>
      <name val="Arial"/>
      <family val="2"/>
    </font>
    <font>
      <b/>
      <sz val="11"/>
      <color theme="0"/>
      <name val="Calibri"/>
      <family val="2"/>
    </font>
    <font>
      <sz val="10"/>
      <color theme="0"/>
      <name val="Arial"/>
      <family val="2"/>
    </font>
    <font>
      <sz val="10"/>
      <color theme="0"/>
      <name val="Calibri"/>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sz val="10"/>
      <color rgb="FF001A72"/>
      <name val="Calibri"/>
      <family val="2"/>
    </font>
    <font>
      <sz val="10"/>
      <color rgb="FF001A72"/>
      <name val="Arial"/>
      <family val="2"/>
    </font>
    <font>
      <b/>
      <sz val="9"/>
      <color rgb="FF001A72"/>
      <name val="Calibri"/>
      <family val="2"/>
    </font>
    <font>
      <b/>
      <sz val="9"/>
      <color rgb="FFFFFFFF"/>
      <name val="Calibri"/>
      <family val="2"/>
    </font>
    <font>
      <b/>
      <sz val="9"/>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rgb="FF001A7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color indexed="63"/>
      </bottom>
    </border>
    <border>
      <left>
        <color indexed="63"/>
      </left>
      <right>
        <color indexed="63"/>
      </right>
      <top style="medium">
        <color rgb="FF001A72"/>
      </top>
      <bottom style="medium">
        <color rgb="FF001A72"/>
      </bottom>
    </border>
    <border>
      <left>
        <color indexed="63"/>
      </left>
      <right>
        <color indexed="63"/>
      </right>
      <top style="thin">
        <color rgb="FF001A72"/>
      </top>
      <bottom style="medium">
        <color rgb="FF001A72"/>
      </bottom>
    </border>
    <border>
      <left>
        <color indexed="63"/>
      </left>
      <right style="thin">
        <color indexed="9"/>
      </right>
      <top style="medium">
        <color rgb="FF001A72"/>
      </top>
      <bottom>
        <color indexed="63"/>
      </bottom>
    </border>
    <border>
      <left style="thin">
        <color rgb="FFFFFFFF"/>
      </left>
      <right style="thin">
        <color rgb="FFFFFFFF"/>
      </right>
      <top>
        <color indexed="63"/>
      </top>
      <bottom style="medium">
        <color rgb="FF001A72"/>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001A72"/>
      </top>
      <bottom>
        <color indexed="63"/>
      </bottom>
    </border>
    <border>
      <left>
        <color indexed="63"/>
      </left>
      <right style="thin">
        <color rgb="FFFFFFFF"/>
      </right>
      <top style="thin">
        <color rgb="FF001A72"/>
      </top>
      <bottom style="medium">
        <color rgb="FF001A72"/>
      </bottom>
    </border>
    <border>
      <left style="thin">
        <color rgb="FFFFFFFF"/>
      </left>
      <right style="thin">
        <color rgb="FFFFFFFF"/>
      </right>
      <top style="thin">
        <color rgb="FF001A72"/>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style="thin">
        <color indexed="9"/>
      </left>
      <right>
        <color indexed="63"/>
      </right>
      <top>
        <color indexed="63"/>
      </top>
      <bottom style="medium">
        <color rgb="FF001A72"/>
      </bottom>
    </border>
    <border>
      <left>
        <color indexed="63"/>
      </left>
      <right>
        <color indexed="63"/>
      </right>
      <top style="thin">
        <color rgb="FF002060"/>
      </top>
      <bottom style="medium">
        <color rgb="FF001A72"/>
      </bottom>
    </border>
    <border>
      <left style="thin">
        <color indexed="9"/>
      </left>
      <right style="thin">
        <color indexed="9"/>
      </right>
      <top>
        <color indexed="63"/>
      </top>
      <bottom>
        <color indexed="63"/>
      </bottom>
    </border>
    <border>
      <left style="thin">
        <color rgb="FFFFFFFF"/>
      </left>
      <right>
        <color indexed="63"/>
      </right>
      <top style="medium">
        <color rgb="FF001A72"/>
      </top>
      <bottom style="medium">
        <color rgb="FF001A72"/>
      </bottom>
    </border>
    <border>
      <left style="thin">
        <color rgb="FFFFFFFF"/>
      </left>
      <right>
        <color indexed="63"/>
      </right>
      <top style="thin">
        <color rgb="FF001A72"/>
      </top>
      <bottom style="thin">
        <color rgb="FF001A72"/>
      </bottom>
    </border>
    <border>
      <left style="thin">
        <color rgb="FFFFFFFF"/>
      </left>
      <right style="thin">
        <color rgb="FFFFFFFF"/>
      </right>
      <top>
        <color indexed="63"/>
      </top>
      <bottom style="medium">
        <color rgb="FF002060"/>
      </bottom>
    </border>
    <border>
      <left style="thin">
        <color rgb="FFFFFFFF"/>
      </left>
      <right>
        <color indexed="63"/>
      </right>
      <top>
        <color indexed="63"/>
      </top>
      <bottom>
        <color indexed="63"/>
      </bottom>
    </border>
    <border>
      <left style="thin">
        <color rgb="FFFFFFFF"/>
      </left>
      <right>
        <color indexed="63"/>
      </right>
      <top style="thin">
        <color rgb="FF001A72"/>
      </top>
      <bottom style="medium">
        <color rgb="FF001A72"/>
      </bottom>
    </border>
    <border>
      <left style="thin">
        <color rgb="FFFFFFFF"/>
      </left>
      <right style="thin">
        <color rgb="FFFFFFFF"/>
      </right>
      <top style="thin">
        <color rgb="FF001A72"/>
      </top>
      <bottom style="medium">
        <color rgb="FF002060"/>
      </bottom>
    </border>
    <border>
      <left style="thin">
        <color rgb="FFFFFFFF"/>
      </left>
      <right style="thin">
        <color rgb="FFFFFFFF"/>
      </right>
      <top>
        <color indexed="63"/>
      </top>
      <bottom style="thin">
        <color rgb="FF001A72"/>
      </bottom>
    </border>
    <border>
      <left style="thin">
        <color indexed="9"/>
      </left>
      <right>
        <color indexed="63"/>
      </right>
      <top style="medium">
        <color rgb="FF001A72"/>
      </top>
      <bottom style="medium">
        <color rgb="FF002060"/>
      </bottom>
    </border>
    <border>
      <left>
        <color indexed="63"/>
      </left>
      <right>
        <color indexed="63"/>
      </right>
      <top style="medium">
        <color rgb="FF001A72"/>
      </top>
      <bottom style="medium">
        <color rgb="FF002060"/>
      </bottom>
    </border>
    <border>
      <left style="thin">
        <color rgb="FFFFFFFF"/>
      </left>
      <right style="thin">
        <color rgb="FFFFFFFF"/>
      </right>
      <top style="thin">
        <color rgb="FFFFFFFF"/>
      </top>
      <bottom>
        <color indexed="63"/>
      </bottom>
    </border>
    <border>
      <left style="thin">
        <color indexed="9"/>
      </left>
      <right>
        <color indexed="63"/>
      </right>
      <top>
        <color indexed="63"/>
      </top>
      <bottom style="thin">
        <color rgb="FF001A72"/>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color indexed="63"/>
      </left>
      <right style="thin">
        <color indexed="9"/>
      </right>
      <top>
        <color indexed="63"/>
      </top>
      <bottom>
        <color indexed="63"/>
      </bottom>
    </border>
    <border>
      <left style="thin">
        <color indexed="9"/>
      </left>
      <right>
        <color indexed="63"/>
      </right>
      <top style="thin">
        <color rgb="FF002060"/>
      </top>
      <bottom style="medium">
        <color rgb="FF001A72"/>
      </bottom>
    </border>
    <border>
      <left>
        <color indexed="63"/>
      </left>
      <right style="thin">
        <color indexed="9"/>
      </right>
      <top style="thin">
        <color rgb="FF002060"/>
      </top>
      <bottom style="medium">
        <color rgb="FF001A72"/>
      </bottom>
    </border>
    <border>
      <left style="thin">
        <color indexed="9"/>
      </left>
      <right>
        <color indexed="63"/>
      </right>
      <top style="medium">
        <color rgb="FF001A72"/>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color indexed="63"/>
      </left>
      <right style="thin">
        <color indexed="9"/>
      </right>
      <top style="thin">
        <color rgb="FF001A72"/>
      </top>
      <bottom>
        <color indexed="63"/>
      </bottom>
    </border>
    <border>
      <left style="thin">
        <color indexed="9"/>
      </left>
      <right>
        <color indexed="63"/>
      </right>
      <top>
        <color indexed="63"/>
      </top>
      <bottom>
        <color indexed="63"/>
      </bottom>
    </border>
    <border>
      <left style="thin">
        <color indexed="9"/>
      </left>
      <right style="thin">
        <color indexed="9"/>
      </right>
      <top style="medium">
        <color rgb="FF001A72"/>
      </top>
      <bottom>
        <color indexed="63"/>
      </bottom>
    </border>
    <border>
      <left>
        <color indexed="63"/>
      </left>
      <right style="thin">
        <color indexed="9"/>
      </right>
      <top>
        <color indexed="63"/>
      </top>
      <bottom style="thin">
        <color rgb="FF001A72"/>
      </bottom>
    </border>
    <border>
      <left>
        <color indexed="63"/>
      </left>
      <right>
        <color indexed="63"/>
      </right>
      <top style="thin">
        <color rgb="FFFFFFFF"/>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0"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18">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quotePrefix="1">
      <alignment/>
    </xf>
    <xf numFmtId="0" fontId="30" fillId="0" borderId="0" xfId="0" applyFont="1" applyAlignment="1">
      <alignment horizontal="center"/>
    </xf>
    <xf numFmtId="0" fontId="30" fillId="0" borderId="0" xfId="0" applyFont="1" applyAlignment="1">
      <alignment/>
    </xf>
    <xf numFmtId="0" fontId="30" fillId="33" borderId="0" xfId="0" applyFont="1" applyFill="1" applyAlignment="1">
      <alignment/>
    </xf>
    <xf numFmtId="0" fontId="12" fillId="33" borderId="0" xfId="0" applyFont="1" applyFill="1" applyAlignment="1">
      <alignment/>
    </xf>
    <xf numFmtId="0" fontId="30" fillId="33" borderId="0" xfId="0" applyFont="1" applyFill="1" applyBorder="1" applyAlignment="1">
      <alignment/>
    </xf>
    <xf numFmtId="0" fontId="12" fillId="33" borderId="0" xfId="0" applyFont="1" applyFill="1" applyAlignment="1">
      <alignment vertical="center" wrapText="1"/>
    </xf>
    <xf numFmtId="0" fontId="8" fillId="0" borderId="0" xfId="0" applyFont="1" applyFill="1" applyBorder="1" applyAlignment="1">
      <alignment horizontal="center" vertical="center"/>
    </xf>
    <xf numFmtId="0" fontId="66" fillId="34" borderId="0" xfId="0" applyFont="1" applyFill="1" applyBorder="1" applyAlignment="1">
      <alignment horizontal="center" vertical="center"/>
    </xf>
    <xf numFmtId="0" fontId="32" fillId="0" borderId="0" xfId="0" applyFont="1" applyFill="1" applyBorder="1" applyAlignment="1" quotePrefix="1">
      <alignment horizontal="center" vertical="center"/>
    </xf>
    <xf numFmtId="0" fontId="8" fillId="0" borderId="0" xfId="0" applyFont="1" applyFill="1" applyBorder="1" applyAlignment="1" quotePrefix="1">
      <alignment horizontal="center" vertical="center" wrapText="1"/>
    </xf>
    <xf numFmtId="0" fontId="32" fillId="33" borderId="0" xfId="0" applyFont="1" applyFill="1" applyAlignment="1">
      <alignment/>
    </xf>
    <xf numFmtId="0" fontId="5" fillId="34" borderId="0" xfId="0" applyNumberFormat="1" applyFont="1" applyFill="1" applyBorder="1" applyAlignment="1" applyProtection="1" quotePrefix="1">
      <alignment horizontal="left" vertical="center"/>
      <protection/>
    </xf>
    <xf numFmtId="0" fontId="67" fillId="33" borderId="0" xfId="0" applyFont="1" applyFill="1" applyAlignment="1" quotePrefix="1">
      <alignment horizontal="left" vertical="center"/>
    </xf>
    <xf numFmtId="212" fontId="68" fillId="0" borderId="10" xfId="42" applyNumberFormat="1" applyFont="1" applyFill="1" applyBorder="1" applyAlignment="1" quotePrefix="1">
      <alignment horizontal="center" vertical="center" wrapText="1"/>
    </xf>
    <xf numFmtId="0" fontId="69" fillId="35" borderId="11" xfId="0" applyNumberFormat="1" applyFont="1" applyFill="1" applyBorder="1" applyAlignment="1" applyProtection="1" quotePrefix="1">
      <alignment horizontal="left" vertical="center" wrapText="1"/>
      <protection/>
    </xf>
    <xf numFmtId="212" fontId="69" fillId="35" borderId="11" xfId="42" applyNumberFormat="1" applyFont="1" applyFill="1" applyBorder="1" applyAlignment="1" applyProtection="1" quotePrefix="1">
      <alignment vertical="center"/>
      <protection/>
    </xf>
    <xf numFmtId="0" fontId="69" fillId="35" borderId="12" xfId="0" applyNumberFormat="1" applyFont="1" applyFill="1" applyBorder="1" applyAlignment="1" applyProtection="1" quotePrefix="1">
      <alignment horizontal="left" vertical="center" wrapText="1"/>
      <protection/>
    </xf>
    <xf numFmtId="212" fontId="69" fillId="35" borderId="12" xfId="42" applyNumberFormat="1" applyFont="1" applyFill="1" applyBorder="1" applyAlignment="1" applyProtection="1" quotePrefix="1">
      <alignment vertical="center"/>
      <protection/>
    </xf>
    <xf numFmtId="0" fontId="30" fillId="33" borderId="0" xfId="0" applyFont="1" applyFill="1" applyAlignment="1" quotePrefix="1">
      <alignment horizontal="left" vertical="center"/>
    </xf>
    <xf numFmtId="0" fontId="68" fillId="0" borderId="13" xfId="0" applyFont="1" applyFill="1" applyBorder="1" applyAlignment="1" quotePrefix="1">
      <alignment vertical="center" wrapText="1"/>
    </xf>
    <xf numFmtId="0" fontId="68" fillId="0" borderId="14" xfId="0" applyFont="1" applyFill="1" applyBorder="1" applyAlignment="1" quotePrefix="1">
      <alignment vertical="center" wrapText="1"/>
    </xf>
    <xf numFmtId="0" fontId="68" fillId="0" borderId="14" xfId="0" applyNumberFormat="1" applyFont="1" applyFill="1" applyBorder="1" applyAlignment="1" quotePrefix="1">
      <alignment vertical="center" wrapText="1"/>
    </xf>
    <xf numFmtId="0" fontId="69" fillId="35" borderId="11" xfId="0" applyNumberFormat="1" applyFont="1" applyFill="1" applyBorder="1" applyAlignment="1" applyProtection="1" quotePrefix="1">
      <alignment horizontal="right" vertical="center" wrapText="1"/>
      <protection/>
    </xf>
    <xf numFmtId="0" fontId="69" fillId="35" borderId="12" xfId="0" applyNumberFormat="1" applyFont="1" applyFill="1" applyBorder="1" applyAlignment="1" applyProtection="1" quotePrefix="1">
      <alignment horizontal="right" vertical="center" wrapText="1"/>
      <protection/>
    </xf>
    <xf numFmtId="212" fontId="69" fillId="35" borderId="12" xfId="42" applyNumberFormat="1" applyFont="1" applyFill="1" applyBorder="1" applyAlignment="1" applyProtection="1" quotePrefix="1">
      <alignment horizontal="right" vertical="center" wrapText="1"/>
      <protection/>
    </xf>
    <xf numFmtId="0" fontId="68" fillId="35" borderId="12" xfId="0" applyNumberFormat="1" applyFont="1" applyFill="1" applyBorder="1" applyAlignment="1" applyProtection="1" quotePrefix="1">
      <alignment horizontal="left" vertical="center" wrapText="1"/>
      <protection/>
    </xf>
    <xf numFmtId="212" fontId="68" fillId="35" borderId="12" xfId="42" applyNumberFormat="1" applyFont="1" applyFill="1" applyBorder="1" applyAlignment="1" applyProtection="1" quotePrefix="1">
      <alignment horizontal="left" vertical="center" wrapText="1"/>
      <protection/>
    </xf>
    <xf numFmtId="0" fontId="34" fillId="0" borderId="0" xfId="0" applyFont="1" applyAlignment="1">
      <alignment/>
    </xf>
    <xf numFmtId="212" fontId="69" fillId="35" borderId="12" xfId="42" applyNumberFormat="1" applyFont="1" applyFill="1" applyBorder="1" applyAlignment="1" applyProtection="1" quotePrefix="1">
      <alignment horizontal="left" vertical="center" wrapText="1"/>
      <protection/>
    </xf>
    <xf numFmtId="0" fontId="66" fillId="34" borderId="0" xfId="0" applyFont="1" applyFill="1" applyBorder="1" applyAlignment="1" quotePrefix="1">
      <alignment horizontal="center" vertical="center"/>
    </xf>
    <xf numFmtId="0" fontId="30" fillId="0" borderId="0" xfId="0" applyFont="1" applyAlignment="1" quotePrefix="1">
      <alignment/>
    </xf>
    <xf numFmtId="0" fontId="70" fillId="35" borderId="0" xfId="53" applyFont="1" applyFill="1" applyBorder="1" applyAlignment="1">
      <alignment horizontal="left" vertical="center"/>
      <protection/>
    </xf>
    <xf numFmtId="0" fontId="6" fillId="0" borderId="0" xfId="0" applyFont="1" applyAlignment="1">
      <alignment/>
    </xf>
    <xf numFmtId="0" fontId="69" fillId="0" borderId="10" xfId="0" applyFont="1" applyFill="1" applyBorder="1" applyAlignment="1" quotePrefix="1">
      <alignment horizontal="center" vertical="center" wrapText="1"/>
    </xf>
    <xf numFmtId="0" fontId="8" fillId="0" borderId="0" xfId="0" applyFont="1" applyFill="1" applyBorder="1" applyAlignment="1" quotePrefix="1">
      <alignment horizontal="center" vertical="center"/>
    </xf>
    <xf numFmtId="0" fontId="30" fillId="33" borderId="0" xfId="0" applyFont="1" applyFill="1" applyBorder="1" applyAlignment="1" quotePrefix="1">
      <alignment/>
    </xf>
    <xf numFmtId="212" fontId="68" fillId="0" borderId="15" xfId="42" applyNumberFormat="1" applyFont="1" applyFill="1" applyBorder="1" applyAlignment="1" quotePrefix="1">
      <alignment vertical="center" wrapText="1"/>
    </xf>
    <xf numFmtId="0" fontId="71" fillId="34" borderId="0" xfId="0" applyNumberFormat="1" applyFont="1" applyFill="1" applyBorder="1" applyAlignment="1" applyProtection="1" quotePrefix="1">
      <alignment horizontal="left" vertical="center"/>
      <protection/>
    </xf>
    <xf numFmtId="0" fontId="72" fillId="0" borderId="0" xfId="0" applyFont="1" applyFill="1" applyBorder="1" applyAlignment="1">
      <alignment horizontal="center" vertical="center"/>
    </xf>
    <xf numFmtId="0" fontId="73" fillId="0" borderId="0" xfId="0" applyFont="1" applyAlignment="1">
      <alignment/>
    </xf>
    <xf numFmtId="0" fontId="74" fillId="0" borderId="0" xfId="0" applyFont="1" applyAlignment="1">
      <alignment/>
    </xf>
    <xf numFmtId="0" fontId="74" fillId="33" borderId="0" xfId="0" applyFont="1" applyFill="1" applyBorder="1" applyAlignment="1">
      <alignment/>
    </xf>
    <xf numFmtId="0" fontId="72" fillId="0" borderId="16" xfId="0" applyFont="1" applyFill="1" applyBorder="1" applyAlignment="1" quotePrefix="1">
      <alignment vertical="center" wrapText="1"/>
    </xf>
    <xf numFmtId="0" fontId="69" fillId="35" borderId="17" xfId="0" applyNumberFormat="1" applyFont="1" applyFill="1" applyBorder="1" applyAlignment="1" applyProtection="1" quotePrefix="1">
      <alignment horizontal="left" vertical="center" wrapText="1"/>
      <protection/>
    </xf>
    <xf numFmtId="165" fontId="69" fillId="35" borderId="17" xfId="42" applyNumberFormat="1" applyFont="1" applyFill="1" applyBorder="1" applyAlignment="1" applyProtection="1" quotePrefix="1">
      <alignment horizontal="center" vertical="center" wrapText="1"/>
      <protection/>
    </xf>
    <xf numFmtId="0" fontId="0" fillId="0" borderId="0" xfId="0" applyBorder="1" applyAlignment="1">
      <alignment/>
    </xf>
    <xf numFmtId="0" fontId="73" fillId="0" borderId="0" xfId="0" applyFont="1" applyBorder="1" applyAlignment="1">
      <alignment/>
    </xf>
    <xf numFmtId="0" fontId="74" fillId="0" borderId="0" xfId="0" applyFont="1" applyBorder="1" applyAlignment="1">
      <alignment/>
    </xf>
    <xf numFmtId="0" fontId="9" fillId="34" borderId="0" xfId="0" applyNumberFormat="1" applyFont="1" applyFill="1" applyBorder="1" applyAlignment="1" applyProtection="1" quotePrefix="1">
      <alignment horizontal="left" vertical="center"/>
      <protection/>
    </xf>
    <xf numFmtId="0" fontId="69" fillId="0" borderId="18" xfId="0" applyFont="1" applyFill="1" applyBorder="1" applyAlignment="1" quotePrefix="1">
      <alignment vertical="center" wrapText="1"/>
    </xf>
    <xf numFmtId="212" fontId="69" fillId="0" borderId="18" xfId="42" applyNumberFormat="1" applyFont="1" applyFill="1" applyBorder="1" applyAlignment="1" quotePrefix="1">
      <alignment vertical="center" wrapText="1"/>
    </xf>
    <xf numFmtId="0" fontId="6" fillId="0" borderId="18" xfId="0" applyFont="1" applyBorder="1" applyAlignment="1" quotePrefix="1">
      <alignment vertical="center" wrapText="1"/>
    </xf>
    <xf numFmtId="0" fontId="68" fillId="0" borderId="19" xfId="0" applyFont="1" applyFill="1" applyBorder="1" applyAlignment="1" quotePrefix="1">
      <alignment vertical="center" wrapText="1"/>
    </xf>
    <xf numFmtId="212" fontId="68" fillId="0" borderId="19" xfId="42" applyNumberFormat="1" applyFont="1" applyFill="1" applyBorder="1" applyAlignment="1" quotePrefix="1">
      <alignment vertical="center" wrapText="1"/>
    </xf>
    <xf numFmtId="0" fontId="68" fillId="0" borderId="18" xfId="0" applyFont="1" applyFill="1" applyBorder="1" applyAlignment="1" quotePrefix="1">
      <alignment vertical="center" wrapText="1"/>
    </xf>
    <xf numFmtId="212" fontId="68" fillId="0" borderId="18" xfId="42" applyNumberFormat="1" applyFont="1" applyFill="1" applyBorder="1" applyAlignment="1" quotePrefix="1">
      <alignment vertical="center" wrapText="1"/>
    </xf>
    <xf numFmtId="0" fontId="68" fillId="0" borderId="15" xfId="0" applyFont="1" applyFill="1" applyBorder="1" applyAlignment="1" quotePrefix="1">
      <alignment vertical="center" wrapText="1"/>
    </xf>
    <xf numFmtId="0" fontId="6" fillId="0" borderId="0" xfId="0" applyFont="1" applyAlignment="1">
      <alignment/>
    </xf>
    <xf numFmtId="0" fontId="69" fillId="35" borderId="20"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right" vertical="center"/>
      <protection/>
    </xf>
    <xf numFmtId="0" fontId="9" fillId="34" borderId="0" xfId="0" applyNumberFormat="1" applyFont="1" applyFill="1" applyBorder="1" applyAlignment="1" applyProtection="1" quotePrefix="1">
      <alignment horizontal="left" vertical="center"/>
      <protection/>
    </xf>
    <xf numFmtId="0" fontId="8" fillId="0" borderId="0" xfId="0" applyFont="1" applyFill="1" applyBorder="1" applyAlignment="1">
      <alignment horizontal="center" vertical="center"/>
    </xf>
    <xf numFmtId="0" fontId="67" fillId="33" borderId="0" xfId="0" applyFont="1" applyFill="1" applyAlignment="1" quotePrefix="1">
      <alignment horizontal="left" vertical="center"/>
    </xf>
    <xf numFmtId="0" fontId="68" fillId="34" borderId="0" xfId="0" applyFont="1" applyFill="1" applyAlignment="1">
      <alignment horizontal="center" vertical="center"/>
    </xf>
    <xf numFmtId="0" fontId="6" fillId="33" borderId="0" xfId="0" applyFont="1" applyFill="1" applyBorder="1" applyAlignment="1">
      <alignment/>
    </xf>
    <xf numFmtId="0" fontId="9" fillId="34" borderId="0" xfId="0" applyNumberFormat="1" applyFont="1" applyFill="1" applyBorder="1" applyAlignment="1" applyProtection="1" quotePrefix="1">
      <alignment horizontal="center" vertical="center"/>
      <protection/>
    </xf>
    <xf numFmtId="0" fontId="9" fillId="33" borderId="0" xfId="0" applyFont="1" applyFill="1" applyAlignment="1" quotePrefix="1">
      <alignment horizontal="left" vertical="center"/>
    </xf>
    <xf numFmtId="0" fontId="68" fillId="34" borderId="0" xfId="0" applyFont="1" applyFill="1" applyAlignment="1" quotePrefix="1">
      <alignment horizontal="center" vertical="center"/>
    </xf>
    <xf numFmtId="0" fontId="6" fillId="33" borderId="0" xfId="0" applyFont="1" applyFill="1" applyAlignment="1">
      <alignment/>
    </xf>
    <xf numFmtId="0" fontId="7" fillId="33" borderId="0" xfId="0" applyFont="1" applyFill="1" applyAlignment="1" quotePrefix="1">
      <alignment horizontal="left" vertical="center"/>
    </xf>
    <xf numFmtId="0" fontId="6" fillId="0" borderId="0" xfId="0" applyFont="1" applyAlignment="1" quotePrefix="1">
      <alignment/>
    </xf>
    <xf numFmtId="0" fontId="8" fillId="33" borderId="0" xfId="0" applyFont="1" applyFill="1" applyAlignment="1">
      <alignment horizontal="center" vertical="center"/>
    </xf>
    <xf numFmtId="0" fontId="69" fillId="0" borderId="0" xfId="0" applyFont="1" applyFill="1" applyBorder="1" applyAlignment="1" quotePrefix="1">
      <alignment vertical="center" wrapText="1"/>
    </xf>
    <xf numFmtId="0" fontId="6" fillId="0" borderId="0" xfId="0" applyFont="1" applyAlignment="1">
      <alignment wrapText="1"/>
    </xf>
    <xf numFmtId="0" fontId="6" fillId="0" borderId="0" xfId="0" applyFont="1" applyAlignment="1">
      <alignment vertical="center" wrapText="1"/>
    </xf>
    <xf numFmtId="0" fontId="6" fillId="0" borderId="10" xfId="0" applyFont="1" applyBorder="1" applyAlignment="1" quotePrefix="1">
      <alignment horizontal="center" vertical="center" wrapText="1"/>
    </xf>
    <xf numFmtId="0" fontId="6" fillId="0" borderId="22" xfId="0" applyFont="1" applyBorder="1" applyAlignment="1" quotePrefix="1">
      <alignment horizontal="center" vertical="center" wrapText="1"/>
    </xf>
    <xf numFmtId="0" fontId="69" fillId="35" borderId="23" xfId="0" applyNumberFormat="1" applyFont="1" applyFill="1" applyBorder="1" applyAlignment="1" applyProtection="1" quotePrefix="1">
      <alignment horizontal="left" vertical="center" wrapText="1"/>
      <protection/>
    </xf>
    <xf numFmtId="0" fontId="6" fillId="0" borderId="0" xfId="0" applyFont="1" applyAlignment="1">
      <alignment horizontal="center" vertical="center" wrapText="1"/>
    </xf>
    <xf numFmtId="0" fontId="10" fillId="0" borderId="0" xfId="0" applyFont="1" applyBorder="1" applyAlignment="1" quotePrefix="1">
      <alignment horizontal="center"/>
    </xf>
    <xf numFmtId="0" fontId="10" fillId="0" borderId="0" xfId="0" applyFont="1" applyBorder="1" applyAlignment="1" quotePrefix="1">
      <alignment horizontal="center"/>
    </xf>
    <xf numFmtId="0" fontId="6" fillId="0" borderId="10" xfId="0" applyFont="1" applyBorder="1" applyAlignment="1" quotePrefix="1">
      <alignment horizontal="center" wrapText="1"/>
    </xf>
    <xf numFmtId="0" fontId="69" fillId="35" borderId="21"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right" vertical="center" wrapText="1"/>
      <protection/>
    </xf>
    <xf numFmtId="0" fontId="10" fillId="0" borderId="0" xfId="0" applyFont="1" applyBorder="1" applyAlignment="1" quotePrefix="1">
      <alignment horizontal="center" wrapText="1"/>
    </xf>
    <xf numFmtId="0" fontId="10" fillId="0" borderId="0" xfId="0" applyFont="1" applyAlignment="1">
      <alignment/>
    </xf>
    <xf numFmtId="0" fontId="10" fillId="0" borderId="13" xfId="0" applyFont="1" applyBorder="1" applyAlignment="1" quotePrefix="1">
      <alignment horizontal="center" vertical="center" wrapText="1"/>
    </xf>
    <xf numFmtId="0" fontId="11" fillId="33" borderId="0" xfId="0" applyFont="1" applyFill="1" applyAlignment="1">
      <alignment/>
    </xf>
    <xf numFmtId="0" fontId="12" fillId="0" borderId="0" xfId="0" applyFont="1" applyAlignment="1">
      <alignment/>
    </xf>
    <xf numFmtId="165" fontId="69" fillId="35" borderId="21" xfId="42" applyNumberFormat="1" applyFont="1" applyFill="1" applyBorder="1" applyAlignment="1" applyProtection="1" quotePrefix="1">
      <alignment horizontal="right" vertical="center" wrapText="1"/>
      <protection/>
    </xf>
    <xf numFmtId="0" fontId="10" fillId="0" borderId="0" xfId="0" applyFont="1" applyAlignment="1">
      <alignment/>
    </xf>
    <xf numFmtId="0" fontId="6" fillId="0" borderId="24" xfId="0" applyFont="1" applyFill="1" applyBorder="1" applyAlignment="1">
      <alignment/>
    </xf>
    <xf numFmtId="0" fontId="6" fillId="0" borderId="18" xfId="0" applyFont="1" applyBorder="1" applyAlignment="1" quotePrefix="1">
      <alignment wrapText="1"/>
    </xf>
    <xf numFmtId="212" fontId="69" fillId="35" borderId="20" xfId="42" applyNumberFormat="1" applyFont="1" applyFill="1" applyBorder="1" applyAlignment="1" applyProtection="1" quotePrefix="1">
      <alignment horizontal="right" vertical="center" wrapText="1"/>
      <protection/>
    </xf>
    <xf numFmtId="0" fontId="75" fillId="0" borderId="0" xfId="44" applyFont="1" applyFill="1" applyBorder="1" applyAlignment="1" applyProtection="1" quotePrefix="1">
      <alignment horizontal="left" vertical="center"/>
      <protection/>
    </xf>
    <xf numFmtId="0" fontId="76" fillId="0" borderId="0" xfId="44" applyFont="1" applyFill="1" applyBorder="1" applyAlignment="1" applyProtection="1" quotePrefix="1">
      <alignment horizontal="left" vertical="center"/>
      <protection/>
    </xf>
    <xf numFmtId="0" fontId="77" fillId="33" borderId="0" xfId="0" applyFont="1" applyFill="1" applyBorder="1" applyAlignment="1">
      <alignment vertical="center" wrapText="1"/>
    </xf>
    <xf numFmtId="0" fontId="76" fillId="0" borderId="0" xfId="44" applyFont="1" applyAlignment="1" applyProtection="1" quotePrefix="1">
      <alignment/>
      <protection/>
    </xf>
    <xf numFmtId="0" fontId="78" fillId="0" borderId="0" xfId="44" applyFont="1" applyAlignment="1" applyProtection="1" quotePrefix="1">
      <alignment/>
      <protection/>
    </xf>
    <xf numFmtId="0" fontId="70" fillId="0" borderId="0" xfId="0" applyFont="1" applyAlignment="1" quotePrefix="1">
      <alignment vertical="top"/>
    </xf>
    <xf numFmtId="0" fontId="77" fillId="0" borderId="0" xfId="0" applyFont="1" applyAlignment="1">
      <alignment vertical="top"/>
    </xf>
    <xf numFmtId="0" fontId="77" fillId="0" borderId="0" xfId="0" applyFont="1" applyAlignment="1" quotePrefix="1">
      <alignment vertical="top"/>
    </xf>
    <xf numFmtId="0" fontId="68" fillId="0" borderId="15" xfId="0" applyFont="1" applyFill="1" applyBorder="1" applyAlignment="1" quotePrefix="1">
      <alignment horizontal="left" vertical="center" wrapText="1"/>
    </xf>
    <xf numFmtId="10" fontId="69" fillId="35" borderId="11" xfId="57" applyNumberFormat="1" applyFont="1" applyFill="1" applyBorder="1" applyAlignment="1" applyProtection="1" quotePrefix="1">
      <alignment vertical="center"/>
      <protection/>
    </xf>
    <xf numFmtId="10" fontId="69" fillId="35" borderId="12" xfId="57" applyNumberFormat="1" applyFont="1" applyFill="1" applyBorder="1" applyAlignment="1" applyProtection="1" quotePrefix="1">
      <alignment vertical="center"/>
      <protection/>
    </xf>
    <xf numFmtId="0" fontId="79" fillId="0" borderId="0" xfId="0" applyFont="1" applyFill="1" applyAlignment="1">
      <alignment horizontal="center" vertical="center"/>
    </xf>
    <xf numFmtId="0" fontId="70" fillId="33" borderId="0" xfId="0" applyFont="1" applyFill="1" applyAlignment="1" quotePrefix="1">
      <alignment horizontal="left" vertical="center"/>
    </xf>
    <xf numFmtId="0" fontId="77" fillId="33" borderId="0" xfId="0" applyFont="1" applyFill="1" applyAlignment="1" quotePrefix="1">
      <alignment horizontal="left" vertical="center"/>
    </xf>
    <xf numFmtId="0" fontId="69" fillId="35" borderId="25" xfId="0" applyNumberFormat="1" applyFont="1" applyFill="1" applyBorder="1" applyAlignment="1" applyProtection="1" quotePrefix="1">
      <alignment horizontal="left" vertical="center" wrapText="1"/>
      <protection/>
    </xf>
    <xf numFmtId="0" fontId="68" fillId="0" borderId="15" xfId="0" applyFont="1" applyFill="1" applyBorder="1" applyAlignment="1" quotePrefix="1">
      <alignment horizontal="right" vertical="center" wrapText="1"/>
    </xf>
    <xf numFmtId="0" fontId="68" fillId="0" borderId="15" xfId="0" applyNumberFormat="1" applyFont="1" applyFill="1" applyBorder="1" applyAlignment="1" quotePrefix="1">
      <alignment horizontal="right" vertical="center" wrapText="1"/>
    </xf>
    <xf numFmtId="0" fontId="77" fillId="0" borderId="0" xfId="0" applyFont="1" applyAlignment="1">
      <alignment/>
    </xf>
    <xf numFmtId="0" fontId="68" fillId="35" borderId="26" xfId="0" applyNumberFormat="1" applyFont="1" applyFill="1" applyBorder="1" applyAlignment="1" applyProtection="1" quotePrefix="1">
      <alignment horizontal="left" vertical="center" wrapText="1"/>
      <protection/>
    </xf>
    <xf numFmtId="0" fontId="68" fillId="35" borderId="27" xfId="0" applyNumberFormat="1" applyFont="1" applyFill="1" applyBorder="1" applyAlignment="1" applyProtection="1" quotePrefix="1">
      <alignment horizontal="right" vertical="center" wrapText="1"/>
      <protection/>
    </xf>
    <xf numFmtId="212" fontId="68" fillId="35" borderId="27" xfId="42" applyNumberFormat="1" applyFont="1" applyFill="1" applyBorder="1" applyAlignment="1" applyProtection="1" quotePrefix="1">
      <alignment horizontal="right" vertical="center" wrapText="1"/>
      <protection/>
    </xf>
    <xf numFmtId="212" fontId="69" fillId="35" borderId="25" xfId="42" applyNumberFormat="1" applyFont="1" applyFill="1" applyBorder="1" applyAlignment="1" applyProtection="1" quotePrefix="1">
      <alignment horizontal="right" vertical="center" wrapText="1"/>
      <protection/>
    </xf>
    <xf numFmtId="0" fontId="68" fillId="35" borderId="27" xfId="0" applyNumberFormat="1" applyFont="1" applyFill="1" applyBorder="1" applyAlignment="1" applyProtection="1" quotePrefix="1">
      <alignment horizontal="left" vertical="center" wrapText="1"/>
      <protection/>
    </xf>
    <xf numFmtId="10" fontId="69" fillId="35" borderId="12" xfId="57" applyNumberFormat="1" applyFont="1" applyFill="1" applyBorder="1" applyAlignment="1" applyProtection="1" quotePrefix="1">
      <alignment horizontal="right" vertical="center" wrapText="1"/>
      <protection/>
    </xf>
    <xf numFmtId="10" fontId="68" fillId="35" borderId="27" xfId="57" applyNumberFormat="1" applyFont="1" applyFill="1" applyBorder="1" applyAlignment="1" applyProtection="1" quotePrefix="1">
      <alignment horizontal="right" vertical="center" wrapText="1"/>
      <protection/>
    </xf>
    <xf numFmtId="165" fontId="69" fillId="35" borderId="12" xfId="42" applyNumberFormat="1" applyFont="1" applyFill="1" applyBorder="1" applyAlignment="1" applyProtection="1" quotePrefix="1">
      <alignment horizontal="right" vertical="center" wrapText="1"/>
      <protection/>
    </xf>
    <xf numFmtId="0" fontId="80" fillId="0" borderId="0" xfId="0" applyFont="1" applyAlignment="1">
      <alignment/>
    </xf>
    <xf numFmtId="0" fontId="68" fillId="0" borderId="15" xfId="0" applyFont="1" applyFill="1" applyBorder="1" applyAlignment="1" quotePrefix="1">
      <alignment horizontal="center" vertical="center" wrapText="1"/>
    </xf>
    <xf numFmtId="165" fontId="68" fillId="0" borderId="15" xfId="42" applyNumberFormat="1" applyFont="1" applyFill="1" applyBorder="1" applyAlignment="1" quotePrefix="1">
      <alignment horizontal="center" vertical="center" wrapText="1"/>
    </xf>
    <xf numFmtId="165" fontId="68" fillId="0" borderId="26" xfId="42" applyNumberFormat="1" applyFont="1" applyFill="1" applyBorder="1" applyAlignment="1" quotePrefix="1">
      <alignment horizontal="center" vertical="center" wrapText="1"/>
    </xf>
    <xf numFmtId="2" fontId="69" fillId="34" borderId="24" xfId="0" applyNumberFormat="1" applyFont="1" applyFill="1" applyBorder="1" applyAlignment="1">
      <alignment horizontal="right" vertical="center"/>
    </xf>
    <xf numFmtId="0" fontId="77" fillId="0" borderId="0" xfId="0" applyFont="1" applyAlignment="1">
      <alignment/>
    </xf>
    <xf numFmtId="0" fontId="70" fillId="0" borderId="0" xfId="0" applyFont="1" applyFill="1" applyAlignment="1">
      <alignment horizontal="center" vertical="center"/>
    </xf>
    <xf numFmtId="0" fontId="70" fillId="0" borderId="0" xfId="0" applyFont="1" applyFill="1" applyBorder="1" applyAlignment="1">
      <alignment horizontal="center" vertical="center"/>
    </xf>
    <xf numFmtId="0" fontId="81" fillId="0" borderId="0" xfId="0" applyFont="1" applyAlignment="1">
      <alignment/>
    </xf>
    <xf numFmtId="0" fontId="70" fillId="34" borderId="0" xfId="0" applyFont="1" applyFill="1" applyAlignment="1">
      <alignment horizontal="center" vertical="center"/>
    </xf>
    <xf numFmtId="0" fontId="70" fillId="34" borderId="0" xfId="0" applyFont="1" applyFill="1" applyBorder="1" applyAlignment="1">
      <alignment horizontal="center" vertical="center"/>
    </xf>
    <xf numFmtId="0" fontId="70" fillId="33" borderId="0" xfId="0" applyFont="1" applyFill="1" applyAlignment="1" quotePrefix="1">
      <alignment horizontal="left" vertical="center"/>
    </xf>
    <xf numFmtId="0" fontId="77" fillId="33" borderId="0" xfId="0" applyFont="1" applyFill="1" applyAlignment="1" quotePrefix="1">
      <alignment horizontal="left" vertical="center"/>
    </xf>
    <xf numFmtId="0" fontId="68" fillId="0" borderId="13" xfId="0" applyFont="1" applyFill="1" applyBorder="1" applyAlignment="1" quotePrefix="1">
      <alignment horizontal="center" vertical="center" wrapText="1"/>
    </xf>
    <xf numFmtId="4" fontId="0" fillId="0" borderId="0" xfId="0" applyNumberFormat="1" applyAlignment="1">
      <alignment/>
    </xf>
    <xf numFmtId="4" fontId="9" fillId="34" borderId="0" xfId="0" applyNumberFormat="1" applyFont="1" applyFill="1" applyBorder="1" applyAlignment="1" applyProtection="1" quotePrefix="1">
      <alignment horizontal="center" vertical="center" wrapText="1"/>
      <protection/>
    </xf>
    <xf numFmtId="4" fontId="68" fillId="0" borderId="16" xfId="0" applyNumberFormat="1" applyFont="1" applyFill="1" applyBorder="1" applyAlignment="1" quotePrefix="1">
      <alignment horizontal="center" vertical="center" wrapText="1"/>
    </xf>
    <xf numFmtId="4" fontId="69" fillId="0" borderId="22" xfId="0" applyNumberFormat="1" applyFont="1" applyFill="1" applyBorder="1" applyAlignment="1" quotePrefix="1">
      <alignment horizontal="center" vertical="center" wrapText="1"/>
    </xf>
    <xf numFmtId="0" fontId="77" fillId="0" borderId="0" xfId="0" applyFont="1" applyBorder="1" applyAlignment="1">
      <alignment/>
    </xf>
    <xf numFmtId="0" fontId="70"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67" fillId="36" borderId="0" xfId="53" applyFont="1" applyFill="1" applyBorder="1" applyAlignment="1">
      <alignment horizontal="left" vertical="center" wrapText="1"/>
      <protection/>
    </xf>
    <xf numFmtId="0" fontId="80" fillId="37" borderId="0" xfId="54" applyFont="1" applyFill="1" applyBorder="1" applyAlignment="1">
      <alignment wrapText="1"/>
      <protection/>
    </xf>
    <xf numFmtId="0" fontId="80" fillId="37" borderId="0" xfId="54" applyFont="1" applyFill="1" applyBorder="1" applyAlignment="1">
      <alignment horizontal="left" wrapText="1"/>
      <protection/>
    </xf>
    <xf numFmtId="0" fontId="80" fillId="33" borderId="0" xfId="0" applyFont="1" applyFill="1" applyAlignment="1">
      <alignment vertical="center" wrapText="1"/>
    </xf>
    <xf numFmtId="0" fontId="80" fillId="33" borderId="0" xfId="54" applyFont="1" applyFill="1" applyBorder="1" applyAlignment="1">
      <alignment horizontal="left" wrapText="1"/>
      <protection/>
    </xf>
    <xf numFmtId="0" fontId="77" fillId="33" borderId="0" xfId="0" applyFont="1" applyFill="1" applyAlignment="1">
      <alignment vertical="center" wrapText="1"/>
    </xf>
    <xf numFmtId="0" fontId="80" fillId="33" borderId="0" xfId="0" applyFont="1" applyFill="1" applyAlignment="1">
      <alignment/>
    </xf>
    <xf numFmtId="0" fontId="81" fillId="0" borderId="0" xfId="0" applyFont="1" applyAlignment="1">
      <alignment vertical="center"/>
    </xf>
    <xf numFmtId="0" fontId="70" fillId="33" borderId="0" xfId="0" applyFont="1" applyFill="1" applyAlignment="1">
      <alignment horizontal="center" vertical="center"/>
    </xf>
    <xf numFmtId="212" fontId="69" fillId="35" borderId="20" xfId="42" applyNumberFormat="1" applyFont="1" applyFill="1" applyBorder="1" applyAlignment="1" applyProtection="1" quotePrefix="1">
      <alignment vertical="center"/>
      <protection/>
    </xf>
    <xf numFmtId="212" fontId="69" fillId="35" borderId="20" xfId="42" applyNumberFormat="1" applyFont="1" applyFill="1" applyBorder="1" applyAlignment="1" applyProtection="1" quotePrefix="1">
      <alignment vertical="center" wrapText="1"/>
      <protection/>
    </xf>
    <xf numFmtId="212" fontId="68" fillId="0" borderId="15" xfId="42" applyNumberFormat="1" applyFont="1" applyFill="1" applyBorder="1" applyAlignment="1" applyProtection="1" quotePrefix="1">
      <alignment vertical="center" wrapText="1"/>
      <protection/>
    </xf>
    <xf numFmtId="0" fontId="68" fillId="0" borderId="28" xfId="0" applyFont="1" applyFill="1" applyBorder="1" applyAlignment="1" quotePrefix="1">
      <alignment vertical="center" wrapText="1"/>
    </xf>
    <xf numFmtId="0" fontId="68" fillId="0" borderId="29" xfId="0" applyFont="1" applyFill="1" applyBorder="1" applyAlignment="1" quotePrefix="1">
      <alignment vertical="center" wrapText="1"/>
    </xf>
    <xf numFmtId="0" fontId="69" fillId="0" borderId="30" xfId="0" applyFont="1" applyFill="1" applyBorder="1" applyAlignment="1" quotePrefix="1">
      <alignment vertical="center" wrapText="1"/>
    </xf>
    <xf numFmtId="0" fontId="69" fillId="0" borderId="10" xfId="0" applyFont="1" applyFill="1" applyBorder="1" applyAlignment="1" quotePrefix="1">
      <alignment vertical="center" wrapText="1"/>
    </xf>
    <xf numFmtId="212" fontId="69" fillId="35" borderId="12" xfId="42" applyNumberFormat="1" applyFont="1" applyFill="1" applyBorder="1" applyAlignment="1" applyProtection="1" quotePrefix="1">
      <alignment horizontal="right" vertical="center"/>
      <protection/>
    </xf>
    <xf numFmtId="212" fontId="68" fillId="35" borderId="27" xfId="42" applyNumberFormat="1" applyFont="1" applyFill="1" applyBorder="1" applyAlignment="1" applyProtection="1" quotePrefix="1">
      <alignment horizontal="right" vertical="center"/>
      <protection/>
    </xf>
    <xf numFmtId="0" fontId="68" fillId="0" borderId="31" xfId="0" applyFont="1" applyFill="1" applyBorder="1" applyAlignment="1" quotePrefix="1">
      <alignment vertical="center" wrapText="1"/>
    </xf>
    <xf numFmtId="212" fontId="69" fillId="35" borderId="11" xfId="42" applyNumberFormat="1" applyFont="1" applyFill="1" applyBorder="1" applyAlignment="1" applyProtection="1" quotePrefix="1">
      <alignment horizontal="center" vertical="center"/>
      <protection/>
    </xf>
    <xf numFmtId="212" fontId="69" fillId="35" borderId="12" xfId="42" applyNumberFormat="1" applyFont="1" applyFill="1" applyBorder="1" applyAlignment="1" applyProtection="1" quotePrefix="1">
      <alignment horizontal="center" vertical="center"/>
      <protection/>
    </xf>
    <xf numFmtId="0" fontId="82" fillId="34" borderId="0" xfId="0" applyFont="1" applyFill="1" applyAlignment="1" quotePrefix="1">
      <alignment horizontal="left"/>
    </xf>
    <xf numFmtId="0" fontId="82" fillId="34" borderId="0" xfId="0" applyNumberFormat="1" applyFont="1" applyFill="1" applyAlignment="1" quotePrefix="1">
      <alignment horizontal="left"/>
    </xf>
    <xf numFmtId="0" fontId="70" fillId="34" borderId="0" xfId="0" applyNumberFormat="1" applyFont="1" applyFill="1" applyBorder="1" applyAlignment="1">
      <alignment horizontal="center" vertical="center"/>
    </xf>
    <xf numFmtId="0" fontId="70" fillId="34" borderId="32" xfId="0" applyFont="1" applyFill="1" applyBorder="1" applyAlignment="1">
      <alignment horizontal="center" vertical="center" wrapText="1"/>
    </xf>
    <xf numFmtId="0" fontId="70" fillId="34" borderId="32" xfId="0" applyNumberFormat="1"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0" xfId="0" applyNumberFormat="1" applyFont="1" applyFill="1" applyBorder="1" applyAlignment="1">
      <alignment horizontal="center" vertical="center" wrapText="1"/>
    </xf>
    <xf numFmtId="0" fontId="68" fillId="0" borderId="18" xfId="0" applyFont="1" applyFill="1" applyBorder="1" applyAlignment="1" quotePrefix="1">
      <alignment horizontal="left" vertical="center" wrapText="1"/>
    </xf>
    <xf numFmtId="0" fontId="68" fillId="0" borderId="18" xfId="0" applyFont="1" applyFill="1" applyBorder="1" applyAlignment="1" quotePrefix="1">
      <alignment horizontal="right" vertical="center" wrapText="1"/>
    </xf>
    <xf numFmtId="0" fontId="68" fillId="0" borderId="18" xfId="0" applyNumberFormat="1" applyFont="1" applyFill="1" applyBorder="1" applyAlignment="1" quotePrefix="1">
      <alignment horizontal="right" vertical="center" wrapText="1"/>
    </xf>
    <xf numFmtId="0" fontId="10" fillId="0" borderId="19" xfId="0" applyFont="1" applyBorder="1" applyAlignment="1" quotePrefix="1">
      <alignment horizontal="center" vertical="center" wrapText="1"/>
    </xf>
    <xf numFmtId="0" fontId="69" fillId="35" borderId="20" xfId="0" applyNumberFormat="1" applyFont="1" applyFill="1" applyBorder="1" applyAlignment="1" applyProtection="1" quotePrefix="1">
      <alignment horizontal="right" vertical="center" wrapText="1"/>
      <protection/>
    </xf>
    <xf numFmtId="0" fontId="77" fillId="0" borderId="0" xfId="0" applyNumberFormat="1" applyFont="1" applyFill="1" applyBorder="1" applyAlignment="1">
      <alignment/>
    </xf>
    <xf numFmtId="0" fontId="77" fillId="33" borderId="0" xfId="0" applyFont="1" applyFill="1" applyAlignment="1">
      <alignment/>
    </xf>
    <xf numFmtId="0" fontId="77" fillId="0" borderId="0" xfId="0" applyNumberFormat="1" applyFont="1" applyFill="1" applyBorder="1" applyAlignment="1" quotePrefix="1">
      <alignment/>
    </xf>
    <xf numFmtId="0" fontId="10" fillId="0" borderId="19" xfId="0" applyFont="1" applyBorder="1" applyAlignment="1" quotePrefix="1">
      <alignment horizontal="center"/>
    </xf>
    <xf numFmtId="0" fontId="77" fillId="34" borderId="0" xfId="0" applyFont="1" applyFill="1" applyAlignment="1">
      <alignment horizontal="left" vertical="center"/>
    </xf>
    <xf numFmtId="0" fontId="77" fillId="34" borderId="0" xfId="0" applyNumberFormat="1" applyFont="1" applyFill="1" applyAlignment="1">
      <alignment horizontal="left" vertical="center"/>
    </xf>
    <xf numFmtId="0" fontId="77" fillId="34" borderId="0" xfId="0" applyFont="1" applyFill="1" applyAlignment="1" quotePrefix="1">
      <alignment horizontal="left" vertical="center"/>
    </xf>
    <xf numFmtId="0" fontId="77" fillId="34" borderId="0" xfId="0" applyNumberFormat="1" applyFont="1" applyFill="1" applyAlignment="1" quotePrefix="1">
      <alignment horizontal="left" vertical="center"/>
    </xf>
    <xf numFmtId="0" fontId="70" fillId="34" borderId="0" xfId="0" applyFont="1" applyFill="1" applyAlignment="1" quotePrefix="1">
      <alignment horizontal="center" vertical="center"/>
    </xf>
    <xf numFmtId="0" fontId="6" fillId="0" borderId="10" xfId="0" applyFont="1" applyBorder="1" applyAlignment="1" quotePrefix="1">
      <alignment horizontal="center" wrapText="1"/>
    </xf>
    <xf numFmtId="10" fontId="69" fillId="35" borderId="21" xfId="57" applyNumberFormat="1" applyFont="1" applyFill="1" applyBorder="1" applyAlignment="1" applyProtection="1" quotePrefix="1">
      <alignment horizontal="right" vertical="center" wrapText="1"/>
      <protection/>
    </xf>
    <xf numFmtId="4" fontId="81" fillId="0" borderId="0" xfId="0" applyNumberFormat="1" applyFont="1" applyAlignment="1">
      <alignment/>
    </xf>
    <xf numFmtId="4" fontId="77" fillId="0" borderId="0" xfId="0" applyNumberFormat="1" applyFont="1" applyAlignment="1">
      <alignment/>
    </xf>
    <xf numFmtId="0" fontId="77" fillId="34" borderId="0" xfId="0" applyNumberFormat="1" applyFont="1" applyFill="1" applyBorder="1" applyAlignment="1" applyProtection="1" quotePrefix="1">
      <alignment horizontal="center" vertical="center"/>
      <protection/>
    </xf>
    <xf numFmtId="4" fontId="77" fillId="34" borderId="0" xfId="0" applyNumberFormat="1" applyFont="1" applyFill="1" applyBorder="1" applyAlignment="1" applyProtection="1" quotePrefix="1">
      <alignment horizontal="center" vertical="center" wrapText="1"/>
      <protection/>
    </xf>
    <xf numFmtId="0" fontId="69" fillId="35" borderId="20" xfId="0" applyNumberFormat="1" applyFont="1" applyFill="1" applyBorder="1" applyAlignment="1" applyProtection="1" quotePrefix="1">
      <alignment horizontal="center" vertical="center" wrapText="1"/>
      <protection/>
    </xf>
    <xf numFmtId="4" fontId="69" fillId="35" borderId="20" xfId="42" applyNumberFormat="1" applyFont="1" applyFill="1" applyBorder="1" applyAlignment="1" applyProtection="1" quotePrefix="1">
      <alignment horizontal="right" vertical="center" wrapText="1"/>
      <protection/>
    </xf>
    <xf numFmtId="0" fontId="69" fillId="35" borderId="12" xfId="0" applyNumberFormat="1" applyFont="1" applyFill="1" applyBorder="1" applyAlignment="1" applyProtection="1" quotePrefix="1">
      <alignment horizontal="center" vertical="center" wrapText="1"/>
      <protection/>
    </xf>
    <xf numFmtId="4" fontId="69" fillId="35" borderId="12" xfId="42" applyNumberFormat="1" applyFont="1" applyFill="1" applyBorder="1" applyAlignment="1" applyProtection="1" quotePrefix="1">
      <alignment horizontal="right" vertical="center" wrapText="1"/>
      <protection/>
    </xf>
    <xf numFmtId="0" fontId="68" fillId="35" borderId="27" xfId="0" applyNumberFormat="1" applyFont="1" applyFill="1" applyBorder="1" applyAlignment="1" applyProtection="1" quotePrefix="1">
      <alignment horizontal="center" vertical="center" wrapText="1"/>
      <protection/>
    </xf>
    <xf numFmtId="4" fontId="68" fillId="35" borderId="27" xfId="42" applyNumberFormat="1" applyFont="1" applyFill="1" applyBorder="1" applyAlignment="1" applyProtection="1" quotePrefix="1">
      <alignment horizontal="right" vertical="center" wrapText="1"/>
      <protection/>
    </xf>
    <xf numFmtId="0" fontId="77" fillId="33" borderId="0" xfId="0" applyFont="1" applyFill="1" applyBorder="1" applyAlignment="1">
      <alignment/>
    </xf>
    <xf numFmtId="0" fontId="68" fillId="0" borderId="33" xfId="0" applyFont="1" applyFill="1" applyBorder="1" applyAlignment="1" quotePrefix="1">
      <alignment vertical="center"/>
    </xf>
    <xf numFmtId="0" fontId="68" fillId="35" borderId="21" xfId="0" applyNumberFormat="1" applyFont="1" applyFill="1" applyBorder="1" applyAlignment="1" applyProtection="1" quotePrefix="1">
      <alignment horizontal="left" vertical="center" wrapText="1"/>
      <protection/>
    </xf>
    <xf numFmtId="0" fontId="69" fillId="0" borderId="34" xfId="0" applyFont="1" applyFill="1" applyBorder="1" applyAlignment="1" quotePrefix="1">
      <alignment vertical="center" wrapText="1"/>
    </xf>
    <xf numFmtId="0" fontId="68" fillId="0" borderId="34" xfId="0" applyFont="1" applyFill="1" applyBorder="1" applyAlignment="1" quotePrefix="1">
      <alignment vertical="center" wrapText="1"/>
    </xf>
    <xf numFmtId="0" fontId="68" fillId="35" borderId="35" xfId="0" applyNumberFormat="1" applyFont="1" applyFill="1" applyBorder="1" applyAlignment="1" applyProtection="1" quotePrefix="1">
      <alignment horizontal="left" vertical="center" wrapText="1"/>
      <protection/>
    </xf>
    <xf numFmtId="0" fontId="81" fillId="33" borderId="0" xfId="0" applyFont="1" applyFill="1" applyAlignment="1">
      <alignment/>
    </xf>
    <xf numFmtId="0" fontId="68" fillId="0" borderId="36" xfId="0" applyFont="1" applyFill="1" applyBorder="1" applyAlignment="1" quotePrefix="1">
      <alignment vertical="center" wrapText="1"/>
    </xf>
    <xf numFmtId="0" fontId="68" fillId="0" borderId="0" xfId="0" applyFont="1" applyFill="1" applyBorder="1" applyAlignment="1" quotePrefix="1">
      <alignment vertical="center" wrapText="1"/>
    </xf>
    <xf numFmtId="0" fontId="68" fillId="0" borderId="37" xfId="0" applyFont="1" applyFill="1" applyBorder="1" applyAlignment="1" quotePrefix="1">
      <alignment vertical="center" wrapText="1"/>
    </xf>
    <xf numFmtId="0" fontId="80" fillId="0" borderId="0" xfId="0" applyNumberFormat="1" applyFont="1" applyFill="1" applyAlignment="1">
      <alignment/>
    </xf>
    <xf numFmtId="0" fontId="68" fillId="0" borderId="19" xfId="0" applyFont="1" applyFill="1" applyBorder="1" applyAlignment="1" quotePrefix="1">
      <alignment horizontal="left" vertical="center" wrapText="1"/>
    </xf>
    <xf numFmtId="0" fontId="69" fillId="0" borderId="18" xfId="0" applyFont="1" applyFill="1" applyBorder="1" applyAlignment="1" quotePrefix="1">
      <alignment horizontal="left" vertical="center" wrapText="1"/>
    </xf>
    <xf numFmtId="0" fontId="11" fillId="33" borderId="18" xfId="0" applyFont="1" applyFill="1" applyBorder="1" applyAlignment="1" quotePrefix="1">
      <alignment horizontal="left"/>
    </xf>
    <xf numFmtId="0" fontId="6" fillId="0" borderId="18" xfId="0" applyFont="1" applyBorder="1" applyAlignment="1" quotePrefix="1">
      <alignment horizontal="left"/>
    </xf>
    <xf numFmtId="0" fontId="77" fillId="0" borderId="0" xfId="0" applyFont="1" applyAlignment="1">
      <alignment vertical="center"/>
    </xf>
    <xf numFmtId="0" fontId="10" fillId="0" borderId="28" xfId="0" applyFont="1" applyBorder="1" applyAlignment="1" quotePrefix="1">
      <alignment horizontal="center" wrapText="1"/>
    </xf>
    <xf numFmtId="212" fontId="68" fillId="35" borderId="38" xfId="42" applyNumberFormat="1" applyFont="1" applyFill="1" applyBorder="1" applyAlignment="1" applyProtection="1" quotePrefix="1">
      <alignment horizontal="center" vertical="center"/>
      <protection/>
    </xf>
    <xf numFmtId="10" fontId="68" fillId="35" borderId="38" xfId="57" applyNumberFormat="1" applyFont="1" applyFill="1" applyBorder="1" applyAlignment="1" applyProtection="1" quotePrefix="1">
      <alignment vertical="center"/>
      <protection/>
    </xf>
    <xf numFmtId="212" fontId="68" fillId="35" borderId="38" xfId="42" applyNumberFormat="1" applyFont="1" applyFill="1" applyBorder="1" applyAlignment="1" applyProtection="1" quotePrefix="1">
      <alignment vertical="center"/>
      <protection/>
    </xf>
    <xf numFmtId="0" fontId="69" fillId="35" borderId="39" xfId="0" applyNumberFormat="1" applyFont="1" applyFill="1" applyBorder="1" applyAlignment="1" applyProtection="1" quotePrefix="1">
      <alignment horizontal="left" vertical="center" wrapText="1"/>
      <protection/>
    </xf>
    <xf numFmtId="212" fontId="69" fillId="35" borderId="39" xfId="42" applyNumberFormat="1" applyFont="1" applyFill="1" applyBorder="1" applyAlignment="1" applyProtection="1" quotePrefix="1">
      <alignment horizontal="right" vertical="center" wrapText="1"/>
      <protection/>
    </xf>
    <xf numFmtId="0" fontId="8" fillId="33" borderId="40" xfId="0" applyFont="1" applyFill="1" applyBorder="1" applyAlignment="1" quotePrefix="1">
      <alignment horizontal="left" vertical="center" wrapText="1"/>
    </xf>
    <xf numFmtId="0" fontId="68" fillId="34" borderId="41" xfId="0" applyFont="1" applyFill="1" applyBorder="1" applyAlignment="1" quotePrefix="1">
      <alignment horizontal="center" vertical="center" wrapText="1"/>
    </xf>
    <xf numFmtId="167" fontId="69" fillId="35" borderId="11" xfId="42" applyNumberFormat="1" applyFont="1" applyFill="1" applyBorder="1" applyAlignment="1" applyProtection="1" quotePrefix="1">
      <alignment horizontal="right" vertical="center"/>
      <protection/>
    </xf>
    <xf numFmtId="167" fontId="69" fillId="35" borderId="12" xfId="42" applyNumberFormat="1" applyFont="1" applyFill="1" applyBorder="1" applyAlignment="1" applyProtection="1" quotePrefix="1">
      <alignment horizontal="right" vertical="center"/>
      <protection/>
    </xf>
    <xf numFmtId="167" fontId="68" fillId="35" borderId="38" xfId="42" applyNumberFormat="1" applyFont="1" applyFill="1" applyBorder="1" applyAlignment="1" applyProtection="1" quotePrefix="1">
      <alignment horizontal="right" vertical="center"/>
      <protection/>
    </xf>
    <xf numFmtId="167" fontId="69" fillId="35" borderId="20" xfId="42" applyNumberFormat="1" applyFont="1" applyFill="1" applyBorder="1" applyAlignment="1" applyProtection="1" quotePrefix="1">
      <alignment horizontal="right" vertical="center" wrapText="1"/>
      <protection/>
    </xf>
    <xf numFmtId="167" fontId="69" fillId="35" borderId="12" xfId="42" applyNumberFormat="1" applyFont="1" applyFill="1" applyBorder="1" applyAlignment="1" applyProtection="1" quotePrefix="1">
      <alignment horizontal="right" vertical="center" wrapText="1"/>
      <protection/>
    </xf>
    <xf numFmtId="167" fontId="68" fillId="35" borderId="27" xfId="42" applyNumberFormat="1" applyFont="1" applyFill="1" applyBorder="1" applyAlignment="1" applyProtection="1" quotePrefix="1">
      <alignment horizontal="right" vertical="center" wrapText="1"/>
      <protection/>
    </xf>
    <xf numFmtId="3" fontId="68" fillId="0" borderId="14" xfId="42" applyNumberFormat="1" applyFont="1" applyFill="1" applyBorder="1" applyAlignment="1" quotePrefix="1">
      <alignment horizontal="center" vertical="center" wrapText="1"/>
    </xf>
    <xf numFmtId="3" fontId="80" fillId="0" borderId="0" xfId="0" applyNumberFormat="1" applyFont="1" applyAlignment="1">
      <alignment horizontal="right"/>
    </xf>
    <xf numFmtId="3" fontId="77" fillId="0" borderId="0" xfId="0" applyNumberFormat="1" applyFont="1" applyAlignment="1">
      <alignment horizontal="right"/>
    </xf>
    <xf numFmtId="3" fontId="81" fillId="0" borderId="0" xfId="0" applyNumberFormat="1" applyFont="1" applyAlignment="1">
      <alignment horizontal="right" vertical="center"/>
    </xf>
    <xf numFmtId="3" fontId="70" fillId="34" borderId="0" xfId="0" applyNumberFormat="1" applyFont="1" applyFill="1" applyAlignment="1">
      <alignment horizontal="right" vertical="center"/>
    </xf>
    <xf numFmtId="3" fontId="70" fillId="34" borderId="0" xfId="0" applyNumberFormat="1" applyFont="1" applyFill="1" applyBorder="1" applyAlignment="1">
      <alignment horizontal="right" vertical="center"/>
    </xf>
    <xf numFmtId="3" fontId="68" fillId="34" borderId="0" xfId="0" applyNumberFormat="1" applyFont="1" applyFill="1" applyBorder="1" applyAlignment="1" quotePrefix="1">
      <alignment horizontal="right" vertical="center"/>
    </xf>
    <xf numFmtId="3" fontId="68" fillId="34" borderId="0" xfId="0" applyNumberFormat="1" applyFont="1" applyFill="1" applyBorder="1" applyAlignment="1">
      <alignment horizontal="right" vertical="center"/>
    </xf>
    <xf numFmtId="3" fontId="83" fillId="34" borderId="42" xfId="0" applyNumberFormat="1" applyFont="1" applyFill="1" applyBorder="1" applyAlignment="1" quotePrefix="1">
      <alignment horizontal="right" wrapText="1"/>
    </xf>
    <xf numFmtId="3" fontId="72" fillId="0" borderId="0" xfId="0" applyNumberFormat="1" applyFont="1" applyFill="1" applyBorder="1" applyAlignment="1" quotePrefix="1">
      <alignment horizontal="right" vertical="center" wrapText="1"/>
    </xf>
    <xf numFmtId="3" fontId="68" fillId="35" borderId="21" xfId="42" applyNumberFormat="1" applyFont="1" applyFill="1" applyBorder="1" applyAlignment="1" applyProtection="1" quotePrefix="1">
      <alignment horizontal="right" vertical="center" wrapText="1"/>
      <protection/>
    </xf>
    <xf numFmtId="3" fontId="69" fillId="35" borderId="12" xfId="42" applyNumberFormat="1" applyFont="1" applyFill="1" applyBorder="1" applyAlignment="1" applyProtection="1" quotePrefix="1">
      <alignment horizontal="right" vertical="center" wrapText="1"/>
      <protection/>
    </xf>
    <xf numFmtId="3" fontId="68" fillId="35" borderId="12" xfId="42" applyNumberFormat="1" applyFont="1" applyFill="1" applyBorder="1" applyAlignment="1" applyProtection="1" quotePrefix="1">
      <alignment horizontal="right" vertical="center" wrapText="1"/>
      <protection/>
    </xf>
    <xf numFmtId="3" fontId="69" fillId="0" borderId="18" xfId="42" applyNumberFormat="1" applyFont="1" applyFill="1" applyBorder="1" applyAlignment="1" quotePrefix="1">
      <alignment horizontal="right" vertical="center" wrapText="1"/>
    </xf>
    <xf numFmtId="3" fontId="68" fillId="0" borderId="18" xfId="42" applyNumberFormat="1" applyFont="1" applyFill="1" applyBorder="1" applyAlignment="1" quotePrefix="1">
      <alignment horizontal="right" vertical="center" wrapText="1"/>
    </xf>
    <xf numFmtId="3" fontId="68" fillId="35" borderId="27" xfId="42" applyNumberFormat="1" applyFont="1" applyFill="1" applyBorder="1" applyAlignment="1" applyProtection="1" quotePrefix="1">
      <alignment horizontal="right" vertical="center" wrapText="1"/>
      <protection/>
    </xf>
    <xf numFmtId="3" fontId="0" fillId="0" borderId="0" xfId="0" applyNumberFormat="1" applyAlignment="1">
      <alignment horizontal="right"/>
    </xf>
    <xf numFmtId="3" fontId="30" fillId="0" borderId="0" xfId="0" applyNumberFormat="1" applyFont="1" applyAlignment="1">
      <alignment horizontal="right"/>
    </xf>
    <xf numFmtId="3" fontId="30" fillId="33" borderId="0" xfId="0" applyNumberFormat="1" applyFont="1" applyFill="1" applyAlignment="1">
      <alignment horizontal="right"/>
    </xf>
    <xf numFmtId="3" fontId="12" fillId="33" borderId="0" xfId="0" applyNumberFormat="1" applyFont="1" applyFill="1" applyAlignment="1">
      <alignment horizontal="right"/>
    </xf>
    <xf numFmtId="3" fontId="81" fillId="0" borderId="0" xfId="0" applyNumberFormat="1" applyFont="1" applyAlignment="1">
      <alignment horizontal="right"/>
    </xf>
    <xf numFmtId="3" fontId="84" fillId="34" borderId="0" xfId="0" applyNumberFormat="1" applyFont="1" applyFill="1" applyBorder="1" applyAlignment="1" quotePrefix="1">
      <alignment horizontal="right" vertical="center"/>
    </xf>
    <xf numFmtId="3" fontId="68" fillId="0" borderId="0" xfId="42" applyNumberFormat="1" applyFont="1" applyFill="1" applyBorder="1" applyAlignment="1" quotePrefix="1">
      <alignment horizontal="right" vertical="center" wrapText="1"/>
    </xf>
    <xf numFmtId="3" fontId="68" fillId="0" borderId="15" xfId="42" applyNumberFormat="1" applyFont="1" applyFill="1" applyBorder="1" applyAlignment="1" quotePrefix="1">
      <alignment horizontal="right" vertical="center" wrapText="1"/>
    </xf>
    <xf numFmtId="3" fontId="12" fillId="0" borderId="0" xfId="0" applyNumberFormat="1" applyFont="1" applyAlignment="1">
      <alignment horizontal="right"/>
    </xf>
    <xf numFmtId="3" fontId="80" fillId="0" borderId="0" xfId="0" applyNumberFormat="1" applyFont="1" applyFill="1" applyAlignment="1">
      <alignment horizontal="right"/>
    </xf>
    <xf numFmtId="3" fontId="66" fillId="34" borderId="0" xfId="0" applyNumberFormat="1" applyFont="1" applyFill="1" applyBorder="1" applyAlignment="1" quotePrefix="1">
      <alignment horizontal="right" vertical="center"/>
    </xf>
    <xf numFmtId="3" fontId="68" fillId="0" borderId="19" xfId="42" applyNumberFormat="1" applyFont="1" applyFill="1" applyBorder="1" applyAlignment="1" quotePrefix="1">
      <alignment horizontal="right" vertical="center" wrapText="1"/>
    </xf>
    <xf numFmtId="3" fontId="12" fillId="0" borderId="0" xfId="0" applyNumberFormat="1" applyFont="1" applyAlignment="1">
      <alignment horizontal="right"/>
    </xf>
    <xf numFmtId="212" fontId="30" fillId="0" borderId="0" xfId="0" applyNumberFormat="1" applyFont="1" applyAlignment="1">
      <alignment/>
    </xf>
    <xf numFmtId="0" fontId="10" fillId="0" borderId="43" xfId="0" applyFont="1" applyBorder="1" applyAlignment="1" quotePrefix="1">
      <alignment horizontal="center"/>
    </xf>
    <xf numFmtId="0" fontId="68" fillId="0" borderId="13" xfId="0" applyFont="1" applyFill="1" applyBorder="1" applyAlignment="1" quotePrefix="1">
      <alignment horizontal="center" vertical="center" wrapText="1"/>
    </xf>
    <xf numFmtId="0" fontId="68" fillId="0" borderId="10" xfId="0" applyFont="1" applyFill="1" applyBorder="1" applyAlignment="1" quotePrefix="1">
      <alignment horizontal="center" vertical="center" wrapText="1"/>
    </xf>
    <xf numFmtId="0" fontId="68" fillId="0" borderId="44" xfId="0" applyFont="1" applyFill="1" applyBorder="1" applyAlignment="1" quotePrefix="1">
      <alignment horizontal="center" vertical="center" wrapText="1"/>
    </xf>
    <xf numFmtId="0" fontId="68" fillId="0" borderId="45"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8" fillId="0" borderId="46" xfId="0" applyFont="1" applyFill="1" applyBorder="1" applyAlignment="1" quotePrefix="1">
      <alignment horizontal="center" vertical="center" wrapText="1"/>
    </xf>
    <xf numFmtId="0" fontId="68" fillId="0" borderId="22" xfId="0" applyFont="1" applyFill="1" applyBorder="1" applyAlignment="1" quotePrefix="1">
      <alignment horizontal="center" vertical="center" wrapText="1"/>
    </xf>
    <xf numFmtId="0" fontId="68" fillId="0" borderId="47" xfId="0" applyFont="1" applyFill="1" applyBorder="1" applyAlignment="1" quotePrefix="1">
      <alignment horizontal="center" vertical="center" wrapText="1"/>
    </xf>
    <xf numFmtId="0" fontId="68" fillId="0" borderId="48" xfId="0" applyFont="1" applyFill="1" applyBorder="1" applyAlignment="1" quotePrefix="1">
      <alignment horizontal="center" vertical="center" wrapText="1"/>
    </xf>
    <xf numFmtId="0" fontId="68" fillId="0" borderId="16" xfId="0" applyFont="1" applyFill="1" applyBorder="1" applyAlignment="1" quotePrefix="1">
      <alignment horizontal="center" vertical="center" wrapText="1"/>
    </xf>
    <xf numFmtId="0" fontId="68" fillId="0" borderId="49" xfId="0" applyFont="1" applyFill="1" applyBorder="1" applyAlignment="1" quotePrefix="1">
      <alignment horizontal="center" vertical="center" wrapText="1"/>
    </xf>
    <xf numFmtId="0" fontId="6" fillId="0" borderId="50" xfId="0" applyFont="1" applyBorder="1" applyAlignment="1" quotePrefix="1">
      <alignment horizontal="center" vertical="center" wrapText="1"/>
    </xf>
    <xf numFmtId="0" fontId="6" fillId="0" borderId="51" xfId="0" applyFont="1" applyBorder="1" applyAlignment="1">
      <alignment horizontal="center" vertical="center" wrapText="1"/>
    </xf>
    <xf numFmtId="0" fontId="69" fillId="0" borderId="29" xfId="0" applyFont="1" applyFill="1" applyBorder="1" applyAlignment="1" quotePrefix="1">
      <alignment horizontal="center" vertical="center" wrapText="1"/>
    </xf>
    <xf numFmtId="0" fontId="69" fillId="0" borderId="52" xfId="0" applyFont="1" applyFill="1" applyBorder="1" applyAlignment="1" quotePrefix="1">
      <alignment horizontal="center" vertical="center" wrapText="1"/>
    </xf>
    <xf numFmtId="0" fontId="6" fillId="0" borderId="0" xfId="0" applyFont="1" applyBorder="1" applyAlignment="1" quotePrefix="1">
      <alignment horizontal="center" vertical="center" wrapText="1"/>
    </xf>
    <xf numFmtId="0" fontId="6" fillId="0" borderId="10" xfId="0" applyFont="1" applyBorder="1" applyAlignment="1">
      <alignment horizontal="center" vertical="center" wrapText="1"/>
    </xf>
    <xf numFmtId="0" fontId="69" fillId="0" borderId="28" xfId="0" applyFont="1" applyFill="1" applyBorder="1" applyAlignment="1" quotePrefix="1">
      <alignment horizontal="center" vertical="center" wrapText="1"/>
    </xf>
    <xf numFmtId="0" fontId="6" fillId="0" borderId="0" xfId="0" applyFont="1" applyBorder="1" applyAlignment="1" quotePrefix="1">
      <alignment horizontal="center" vertical="center"/>
    </xf>
    <xf numFmtId="0" fontId="6" fillId="0" borderId="10" xfId="0" applyFont="1" applyBorder="1" applyAlignment="1">
      <alignment horizontal="center" vertical="center"/>
    </xf>
    <xf numFmtId="0" fontId="6" fillId="0" borderId="53" xfId="0" applyFont="1" applyBorder="1" applyAlignment="1" quotePrefix="1">
      <alignment horizontal="center"/>
    </xf>
    <xf numFmtId="0" fontId="6" fillId="0" borderId="0" xfId="0" applyFont="1" applyBorder="1" applyAlignment="1">
      <alignment horizontal="center"/>
    </xf>
    <xf numFmtId="0" fontId="10" fillId="0" borderId="53" xfId="0" applyFont="1" applyBorder="1" applyAlignment="1" quotePrefix="1">
      <alignment horizontal="center"/>
    </xf>
    <xf numFmtId="0" fontId="10" fillId="0" borderId="0" xfId="0" applyFont="1" applyBorder="1" applyAlignment="1">
      <alignment horizontal="center"/>
    </xf>
    <xf numFmtId="0" fontId="6" fillId="0" borderId="10" xfId="0" applyFont="1" applyBorder="1" applyAlignment="1" quotePrefix="1">
      <alignment horizontal="center"/>
    </xf>
    <xf numFmtId="0" fontId="6" fillId="0" borderId="10" xfId="0" applyFont="1" applyBorder="1" applyAlignment="1">
      <alignment horizontal="center"/>
    </xf>
    <xf numFmtId="0" fontId="68" fillId="0" borderId="54" xfId="0" applyFont="1" applyFill="1" applyBorder="1" applyAlignment="1" quotePrefix="1">
      <alignment horizontal="center" vertical="center" wrapText="1"/>
    </xf>
    <xf numFmtId="0" fontId="68" fillId="0" borderId="32" xfId="0" applyFont="1" applyFill="1" applyBorder="1" applyAlignment="1" quotePrefix="1">
      <alignment horizontal="center" vertical="center" wrapText="1"/>
    </xf>
    <xf numFmtId="0" fontId="6" fillId="0" borderId="53" xfId="0" applyFont="1" applyBorder="1" applyAlignment="1" quotePrefix="1">
      <alignment horizontal="center" vertical="center"/>
    </xf>
    <xf numFmtId="0" fontId="6" fillId="0" borderId="30" xfId="0" applyFont="1" applyBorder="1" applyAlignment="1">
      <alignment horizontal="center" vertical="center"/>
    </xf>
    <xf numFmtId="0" fontId="6" fillId="0" borderId="53" xfId="0" applyFont="1" applyBorder="1" applyAlignment="1" quotePrefix="1">
      <alignment horizontal="center" wrapText="1"/>
    </xf>
    <xf numFmtId="0" fontId="6" fillId="0" borderId="0" xfId="0" applyFont="1" applyBorder="1" applyAlignment="1">
      <alignment horizontal="center" wrapText="1"/>
    </xf>
    <xf numFmtId="0" fontId="10" fillId="0" borderId="43" xfId="0" applyFont="1" applyBorder="1" applyAlignment="1" quotePrefix="1">
      <alignment horizontal="center"/>
    </xf>
    <xf numFmtId="0" fontId="10" fillId="0" borderId="55" xfId="0" applyFont="1" applyBorder="1" applyAlignment="1">
      <alignment horizontal="center"/>
    </xf>
    <xf numFmtId="0" fontId="10" fillId="0" borderId="55" xfId="0" applyFont="1" applyBorder="1" applyAlignment="1" quotePrefix="1">
      <alignment horizontal="center"/>
    </xf>
    <xf numFmtId="0" fontId="6" fillId="0" borderId="53" xfId="0" applyFont="1" applyBorder="1" applyAlignment="1" quotePrefix="1">
      <alignment horizontal="center" vertical="center"/>
    </xf>
    <xf numFmtId="0" fontId="6" fillId="0" borderId="30" xfId="0" applyFont="1" applyBorder="1" applyAlignment="1">
      <alignment horizontal="center" vertical="center"/>
    </xf>
    <xf numFmtId="0" fontId="6" fillId="0" borderId="53" xfId="0" applyFont="1" applyBorder="1" applyAlignment="1" quotePrefix="1">
      <alignment horizontal="center" wrapText="1"/>
    </xf>
    <xf numFmtId="0" fontId="6" fillId="0" borderId="0" xfId="0" applyFont="1" applyBorder="1" applyAlignment="1" quotePrefix="1">
      <alignment horizontal="center" wrapText="1"/>
    </xf>
    <xf numFmtId="0" fontId="6" fillId="0" borderId="46" xfId="0" applyFont="1" applyBorder="1" applyAlignment="1" quotePrefix="1">
      <alignment horizontal="center" wrapText="1"/>
    </xf>
    <xf numFmtId="0" fontId="6" fillId="0" borderId="0" xfId="0" applyFont="1" applyBorder="1" applyAlignment="1">
      <alignment horizontal="center" wrapText="1"/>
    </xf>
    <xf numFmtId="0" fontId="6" fillId="0" borderId="46" xfId="0" applyFont="1" applyBorder="1" applyAlignment="1">
      <alignment horizontal="center" wrapText="1"/>
    </xf>
    <xf numFmtId="0" fontId="68" fillId="0" borderId="53" xfId="0" applyFont="1" applyFill="1" applyBorder="1" applyAlignment="1" quotePrefix="1">
      <alignment horizontal="center" vertical="center" wrapText="1"/>
    </xf>
    <xf numFmtId="0" fontId="10" fillId="0" borderId="43" xfId="0" applyFont="1" applyBorder="1" applyAlignment="1" quotePrefix="1">
      <alignment horizontal="center"/>
    </xf>
    <xf numFmtId="0" fontId="10" fillId="0" borderId="19" xfId="0" applyFont="1" applyBorder="1" applyAlignment="1" quotePrefix="1">
      <alignment horizontal="center"/>
    </xf>
    <xf numFmtId="0" fontId="10" fillId="0" borderId="55" xfId="0" applyFont="1" applyBorder="1" applyAlignment="1" quotePrefix="1">
      <alignment horizontal="center"/>
    </xf>
    <xf numFmtId="0" fontId="10" fillId="0" borderId="19" xfId="0" applyFont="1" applyBorder="1" applyAlignment="1">
      <alignment horizontal="center"/>
    </xf>
    <xf numFmtId="0" fontId="10" fillId="0" borderId="55" xfId="0" applyFont="1" applyBorder="1" applyAlignment="1">
      <alignment horizontal="center"/>
    </xf>
    <xf numFmtId="0" fontId="6" fillId="0" borderId="10" xfId="0" applyFont="1" applyBorder="1" applyAlignment="1" quotePrefix="1">
      <alignment horizontal="center" wrapText="1"/>
    </xf>
    <xf numFmtId="0" fontId="6" fillId="0" borderId="10" xfId="0" applyFont="1" applyBorder="1" applyAlignment="1">
      <alignment horizontal="center" wrapText="1"/>
    </xf>
    <xf numFmtId="0" fontId="12" fillId="0" borderId="56" xfId="0" applyFont="1" applyBorder="1" applyAlignment="1">
      <alignment horizontal="center" vertical="top" wrapText="1"/>
    </xf>
    <xf numFmtId="0" fontId="12" fillId="0" borderId="0" xfId="0" applyFont="1" applyAlignment="1">
      <alignment horizontal="center" vertical="top" wrapText="1"/>
    </xf>
    <xf numFmtId="0" fontId="72" fillId="0" borderId="0" xfId="0" applyFont="1" applyFill="1" applyBorder="1" applyAlignment="1" quotePrefix="1">
      <alignment horizontal="center" vertical="center" wrapText="1"/>
    </xf>
    <xf numFmtId="212" fontId="68" fillId="0" borderId="14" xfId="42" applyNumberFormat="1" applyFont="1" applyFill="1" applyBorder="1" applyAlignment="1" quotePrefix="1">
      <alignment horizontal="left" vertical="center" wrapText="1"/>
    </xf>
    <xf numFmtId="0" fontId="6" fillId="0" borderId="0" xfId="0" applyFont="1" applyBorder="1" applyAlignment="1" quotePrefix="1">
      <alignment horizontal="center" wrapText="1"/>
    </xf>
    <xf numFmtId="0" fontId="6" fillId="0" borderId="10" xfId="0" applyFont="1" applyBorder="1" applyAlignment="1">
      <alignment horizontal="center" wrapText="1"/>
    </xf>
    <xf numFmtId="0" fontId="6" fillId="0" borderId="46" xfId="0" applyFont="1" applyBorder="1"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11687175</xdr:colOff>
      <xdr:row>0</xdr:row>
      <xdr:rowOff>114300</xdr:rowOff>
    </xdr:from>
    <xdr:to>
      <xdr:col>0</xdr:col>
      <xdr:colOff>12925425</xdr:colOff>
      <xdr:row>2</xdr:row>
      <xdr:rowOff>9525</xdr:rowOff>
    </xdr:to>
    <xdr:pic>
      <xdr:nvPicPr>
        <xdr:cNvPr id="1" name="Obraz 2"/>
        <xdr:cNvPicPr preferRelativeResize="1">
          <a:picLocks noChangeAspect="1"/>
        </xdr:cNvPicPr>
      </xdr:nvPicPr>
      <xdr:blipFill>
        <a:blip r:embed="rId1"/>
        <a:stretch>
          <a:fillRect/>
        </a:stretch>
      </xdr:blipFill>
      <xdr:spPr>
        <a:xfrm>
          <a:off x="11687175" y="114300"/>
          <a:ext cx="12477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800100</xdr:colOff>
      <xdr:row>0</xdr:row>
      <xdr:rowOff>133350</xdr:rowOff>
    </xdr:from>
    <xdr:to>
      <xdr:col>10</xdr:col>
      <xdr:colOff>104775</xdr:colOff>
      <xdr:row>2</xdr:row>
      <xdr:rowOff>47625</xdr:rowOff>
    </xdr:to>
    <xdr:pic>
      <xdr:nvPicPr>
        <xdr:cNvPr id="1" name="Obraz 2"/>
        <xdr:cNvPicPr preferRelativeResize="1">
          <a:picLocks noChangeAspect="1"/>
        </xdr:cNvPicPr>
      </xdr:nvPicPr>
      <xdr:blipFill>
        <a:blip r:embed="rId1"/>
        <a:stretch>
          <a:fillRect/>
        </a:stretch>
      </xdr:blipFill>
      <xdr:spPr>
        <a:xfrm>
          <a:off x="9163050" y="133350"/>
          <a:ext cx="1152525"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28575</xdr:rowOff>
    </xdr:from>
    <xdr:to>
      <xdr:col>6</xdr:col>
      <xdr:colOff>38100</xdr:colOff>
      <xdr:row>2</xdr:row>
      <xdr:rowOff>95250</xdr:rowOff>
    </xdr:to>
    <xdr:pic>
      <xdr:nvPicPr>
        <xdr:cNvPr id="1" name="Obraz 2"/>
        <xdr:cNvPicPr preferRelativeResize="1">
          <a:picLocks noChangeAspect="1"/>
        </xdr:cNvPicPr>
      </xdr:nvPicPr>
      <xdr:blipFill>
        <a:blip r:embed="rId1"/>
        <a:stretch>
          <a:fillRect/>
        </a:stretch>
      </xdr:blipFill>
      <xdr:spPr>
        <a:xfrm>
          <a:off x="8086725" y="190500"/>
          <a:ext cx="1133475"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1066800</xdr:colOff>
      <xdr:row>0</xdr:row>
      <xdr:rowOff>114300</xdr:rowOff>
    </xdr:from>
    <xdr:to>
      <xdr:col>4</xdr:col>
      <xdr:colOff>2305050</xdr:colOff>
      <xdr:row>2</xdr:row>
      <xdr:rowOff>47625</xdr:rowOff>
    </xdr:to>
    <xdr:pic>
      <xdr:nvPicPr>
        <xdr:cNvPr id="1" name="Obraz 2"/>
        <xdr:cNvPicPr preferRelativeResize="1">
          <a:picLocks noChangeAspect="1"/>
        </xdr:cNvPicPr>
      </xdr:nvPicPr>
      <xdr:blipFill>
        <a:blip r:embed="rId1"/>
        <a:stretch>
          <a:fillRect/>
        </a:stretch>
      </xdr:blipFill>
      <xdr:spPr>
        <a:xfrm>
          <a:off x="10620375" y="114300"/>
          <a:ext cx="1238250"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1019175</xdr:colOff>
      <xdr:row>2</xdr:row>
      <xdr:rowOff>0</xdr:rowOff>
    </xdr:from>
    <xdr:to>
      <xdr:col>13</xdr:col>
      <xdr:colOff>38100</xdr:colOff>
      <xdr:row>3</xdr:row>
      <xdr:rowOff>85725</xdr:rowOff>
    </xdr:to>
    <xdr:pic>
      <xdr:nvPicPr>
        <xdr:cNvPr id="1" name="Obraz 2"/>
        <xdr:cNvPicPr preferRelativeResize="1">
          <a:picLocks noChangeAspect="1"/>
        </xdr:cNvPicPr>
      </xdr:nvPicPr>
      <xdr:blipFill>
        <a:blip r:embed="rId1"/>
        <a:stretch>
          <a:fillRect/>
        </a:stretch>
      </xdr:blipFill>
      <xdr:spPr>
        <a:xfrm>
          <a:off x="15459075" y="342900"/>
          <a:ext cx="12287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1066800</xdr:colOff>
      <xdr:row>1</xdr:row>
      <xdr:rowOff>123825</xdr:rowOff>
    </xdr:from>
    <xdr:to>
      <xdr:col>13</xdr:col>
      <xdr:colOff>95250</xdr:colOff>
      <xdr:row>3</xdr:row>
      <xdr:rowOff>19050</xdr:rowOff>
    </xdr:to>
    <xdr:pic>
      <xdr:nvPicPr>
        <xdr:cNvPr id="1" name="Obraz 2"/>
        <xdr:cNvPicPr preferRelativeResize="1">
          <a:picLocks noChangeAspect="1"/>
        </xdr:cNvPicPr>
      </xdr:nvPicPr>
      <xdr:blipFill>
        <a:blip r:embed="rId1"/>
        <a:stretch>
          <a:fillRect/>
        </a:stretch>
      </xdr:blipFill>
      <xdr:spPr>
        <a:xfrm>
          <a:off x="15649575" y="276225"/>
          <a:ext cx="1238250"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7153275</xdr:colOff>
      <xdr:row>1</xdr:row>
      <xdr:rowOff>28575</xdr:rowOff>
    </xdr:from>
    <xdr:to>
      <xdr:col>3</xdr:col>
      <xdr:colOff>95250</xdr:colOff>
      <xdr:row>2</xdr:row>
      <xdr:rowOff>123825</xdr:rowOff>
    </xdr:to>
    <xdr:pic>
      <xdr:nvPicPr>
        <xdr:cNvPr id="1" name="Obraz 2"/>
        <xdr:cNvPicPr preferRelativeResize="1">
          <a:picLocks noChangeAspect="1"/>
        </xdr:cNvPicPr>
      </xdr:nvPicPr>
      <xdr:blipFill>
        <a:blip r:embed="rId1"/>
        <a:stretch>
          <a:fillRect/>
        </a:stretch>
      </xdr:blipFill>
      <xdr:spPr>
        <a:xfrm>
          <a:off x="7477125" y="190500"/>
          <a:ext cx="1247775"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7038975</xdr:colOff>
      <xdr:row>1</xdr:row>
      <xdr:rowOff>9525</xdr:rowOff>
    </xdr:from>
    <xdr:to>
      <xdr:col>3</xdr:col>
      <xdr:colOff>47625</xdr:colOff>
      <xdr:row>2</xdr:row>
      <xdr:rowOff>104775</xdr:rowOff>
    </xdr:to>
    <xdr:pic>
      <xdr:nvPicPr>
        <xdr:cNvPr id="1" name="Obraz 2"/>
        <xdr:cNvPicPr preferRelativeResize="1">
          <a:picLocks noChangeAspect="1"/>
        </xdr:cNvPicPr>
      </xdr:nvPicPr>
      <xdr:blipFill>
        <a:blip r:embed="rId1"/>
        <a:stretch>
          <a:fillRect/>
        </a:stretch>
      </xdr:blipFill>
      <xdr:spPr>
        <a:xfrm>
          <a:off x="7343775" y="171450"/>
          <a:ext cx="1257300"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971550</xdr:colOff>
      <xdr:row>1</xdr:row>
      <xdr:rowOff>9525</xdr:rowOff>
    </xdr:from>
    <xdr:to>
      <xdr:col>19</xdr:col>
      <xdr:colOff>95250</xdr:colOff>
      <xdr:row>2</xdr:row>
      <xdr:rowOff>104775</xdr:rowOff>
    </xdr:to>
    <xdr:pic>
      <xdr:nvPicPr>
        <xdr:cNvPr id="1" name="Obraz 2"/>
        <xdr:cNvPicPr preferRelativeResize="1">
          <a:picLocks noChangeAspect="1"/>
        </xdr:cNvPicPr>
      </xdr:nvPicPr>
      <xdr:blipFill>
        <a:blip r:embed="rId1"/>
        <a:stretch>
          <a:fillRect/>
        </a:stretch>
      </xdr:blipFill>
      <xdr:spPr>
        <a:xfrm>
          <a:off x="19250025" y="171450"/>
          <a:ext cx="12477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828675</xdr:colOff>
      <xdr:row>0</xdr:row>
      <xdr:rowOff>114300</xdr:rowOff>
    </xdr:from>
    <xdr:to>
      <xdr:col>11</xdr:col>
      <xdr:colOff>95250</xdr:colOff>
      <xdr:row>2</xdr:row>
      <xdr:rowOff>28575</xdr:rowOff>
    </xdr:to>
    <xdr:pic>
      <xdr:nvPicPr>
        <xdr:cNvPr id="1" name="Obraz 2"/>
        <xdr:cNvPicPr preferRelativeResize="1">
          <a:picLocks noChangeAspect="1"/>
        </xdr:cNvPicPr>
      </xdr:nvPicPr>
      <xdr:blipFill>
        <a:blip r:embed="rId1"/>
        <a:stretch>
          <a:fillRect/>
        </a:stretch>
      </xdr:blipFill>
      <xdr:spPr>
        <a:xfrm>
          <a:off x="8801100" y="114300"/>
          <a:ext cx="11430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466725</xdr:colOff>
      <xdr:row>0</xdr:row>
      <xdr:rowOff>152400</xdr:rowOff>
    </xdr:from>
    <xdr:to>
      <xdr:col>22</xdr:col>
      <xdr:colOff>66675</xdr:colOff>
      <xdr:row>2</xdr:row>
      <xdr:rowOff>76200</xdr:rowOff>
    </xdr:to>
    <xdr:pic>
      <xdr:nvPicPr>
        <xdr:cNvPr id="1" name="Obraz 2"/>
        <xdr:cNvPicPr preferRelativeResize="1">
          <a:picLocks noChangeAspect="1"/>
        </xdr:cNvPicPr>
      </xdr:nvPicPr>
      <xdr:blipFill>
        <a:blip r:embed="rId1"/>
        <a:stretch>
          <a:fillRect/>
        </a:stretch>
      </xdr:blipFill>
      <xdr:spPr>
        <a:xfrm>
          <a:off x="16697325" y="152400"/>
          <a:ext cx="12477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771525</xdr:colOff>
      <xdr:row>0</xdr:row>
      <xdr:rowOff>133350</xdr:rowOff>
    </xdr:from>
    <xdr:to>
      <xdr:col>11</xdr:col>
      <xdr:colOff>114300</xdr:colOff>
      <xdr:row>2</xdr:row>
      <xdr:rowOff>66675</xdr:rowOff>
    </xdr:to>
    <xdr:pic>
      <xdr:nvPicPr>
        <xdr:cNvPr id="1" name="Obraz 2"/>
        <xdr:cNvPicPr preferRelativeResize="1">
          <a:picLocks noChangeAspect="1"/>
        </xdr:cNvPicPr>
      </xdr:nvPicPr>
      <xdr:blipFill>
        <a:blip r:embed="rId1"/>
        <a:stretch>
          <a:fillRect/>
        </a:stretch>
      </xdr:blipFill>
      <xdr:spPr>
        <a:xfrm>
          <a:off x="10429875" y="133350"/>
          <a:ext cx="12668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409575</xdr:colOff>
      <xdr:row>0</xdr:row>
      <xdr:rowOff>133350</xdr:rowOff>
    </xdr:from>
    <xdr:to>
      <xdr:col>12</xdr:col>
      <xdr:colOff>28575</xdr:colOff>
      <xdr:row>2</xdr:row>
      <xdr:rowOff>47625</xdr:rowOff>
    </xdr:to>
    <xdr:pic>
      <xdr:nvPicPr>
        <xdr:cNvPr id="1" name="Obraz 2"/>
        <xdr:cNvPicPr preferRelativeResize="1">
          <a:picLocks noChangeAspect="1"/>
        </xdr:cNvPicPr>
      </xdr:nvPicPr>
      <xdr:blipFill>
        <a:blip r:embed="rId1"/>
        <a:stretch>
          <a:fillRect/>
        </a:stretch>
      </xdr:blipFill>
      <xdr:spPr>
        <a:xfrm>
          <a:off x="10163175" y="133350"/>
          <a:ext cx="11525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1066800</xdr:colOff>
      <xdr:row>1</xdr:row>
      <xdr:rowOff>0</xdr:rowOff>
    </xdr:from>
    <xdr:to>
      <xdr:col>25</xdr:col>
      <xdr:colOff>38100</xdr:colOff>
      <xdr:row>2</xdr:row>
      <xdr:rowOff>76200</xdr:rowOff>
    </xdr:to>
    <xdr:pic>
      <xdr:nvPicPr>
        <xdr:cNvPr id="1" name="Obraz 2"/>
        <xdr:cNvPicPr preferRelativeResize="1">
          <a:picLocks noChangeAspect="1"/>
        </xdr:cNvPicPr>
      </xdr:nvPicPr>
      <xdr:blipFill>
        <a:blip r:embed="rId1"/>
        <a:stretch>
          <a:fillRect/>
        </a:stretch>
      </xdr:blipFill>
      <xdr:spPr>
        <a:xfrm>
          <a:off x="21164550" y="161925"/>
          <a:ext cx="116205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38100</xdr:rowOff>
    </xdr:from>
    <xdr:to>
      <xdr:col>5</xdr:col>
      <xdr:colOff>47625</xdr:colOff>
      <xdr:row>1</xdr:row>
      <xdr:rowOff>123825</xdr:rowOff>
    </xdr:to>
    <xdr:pic>
      <xdr:nvPicPr>
        <xdr:cNvPr id="1" name="Obraz 2"/>
        <xdr:cNvPicPr preferRelativeResize="1">
          <a:picLocks noChangeAspect="1"/>
        </xdr:cNvPicPr>
      </xdr:nvPicPr>
      <xdr:blipFill>
        <a:blip r:embed="rId1"/>
        <a:stretch>
          <a:fillRect/>
        </a:stretch>
      </xdr:blipFill>
      <xdr:spPr>
        <a:xfrm>
          <a:off x="6162675" y="38100"/>
          <a:ext cx="1152525"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142875</xdr:rowOff>
    </xdr:from>
    <xdr:to>
      <xdr:col>9</xdr:col>
      <xdr:colOff>66675</xdr:colOff>
      <xdr:row>2</xdr:row>
      <xdr:rowOff>57150</xdr:rowOff>
    </xdr:to>
    <xdr:pic>
      <xdr:nvPicPr>
        <xdr:cNvPr id="1" name="Obraz 2"/>
        <xdr:cNvPicPr preferRelativeResize="1">
          <a:picLocks noChangeAspect="1"/>
        </xdr:cNvPicPr>
      </xdr:nvPicPr>
      <xdr:blipFill>
        <a:blip r:embed="rId1"/>
        <a:stretch>
          <a:fillRect/>
        </a:stretch>
      </xdr:blipFill>
      <xdr:spPr>
        <a:xfrm>
          <a:off x="13944600" y="142875"/>
          <a:ext cx="1162050" cy="266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0</xdr:row>
      <xdr:rowOff>152400</xdr:rowOff>
    </xdr:from>
    <xdr:to>
      <xdr:col>13</xdr:col>
      <xdr:colOff>57150</xdr:colOff>
      <xdr:row>2</xdr:row>
      <xdr:rowOff>66675</xdr:rowOff>
    </xdr:to>
    <xdr:pic>
      <xdr:nvPicPr>
        <xdr:cNvPr id="1" name="Obraz 2"/>
        <xdr:cNvPicPr preferRelativeResize="1">
          <a:picLocks noChangeAspect="1"/>
        </xdr:cNvPicPr>
      </xdr:nvPicPr>
      <xdr:blipFill>
        <a:blip r:embed="rId1"/>
        <a:stretch>
          <a:fillRect/>
        </a:stretch>
      </xdr:blipFill>
      <xdr:spPr>
        <a:xfrm>
          <a:off x="13049250" y="152400"/>
          <a:ext cx="1143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1" sqref="A1"/>
    </sheetView>
  </sheetViews>
  <sheetFormatPr defaultColWidth="0" defaultRowHeight="12.75"/>
  <cols>
    <col min="1" max="1" width="194.8515625" style="150" customWidth="1"/>
    <col min="2" max="16384" width="0" style="1" hidden="1" customWidth="1"/>
  </cols>
  <sheetData>
    <row r="1" ht="15"/>
    <row r="2" ht="15">
      <c r="A2" s="142"/>
    </row>
    <row r="3" ht="15">
      <c r="A3" s="143" t="s">
        <v>456</v>
      </c>
    </row>
    <row r="4" ht="14.25">
      <c r="A4" s="143"/>
    </row>
    <row r="5" ht="14.25">
      <c r="A5" s="143"/>
    </row>
    <row r="6" ht="14.25">
      <c r="A6" s="143" t="s">
        <v>493</v>
      </c>
    </row>
    <row r="7" s="4" customFormat="1" ht="14.25">
      <c r="A7" s="144" t="s">
        <v>514</v>
      </c>
    </row>
    <row r="8" s="4" customFormat="1" ht="14.25">
      <c r="A8" s="143"/>
    </row>
    <row r="9" ht="14.25">
      <c r="A9" s="143" t="s">
        <v>457</v>
      </c>
    </row>
    <row r="10" ht="14.25">
      <c r="A10" s="145" t="s">
        <v>97</v>
      </c>
    </row>
    <row r="11" ht="14.25">
      <c r="A11" s="100"/>
    </row>
    <row r="12" s="61" customFormat="1" ht="14.25">
      <c r="A12" s="98" t="str">
        <f>'Tabl. 1'!A5</f>
        <v>Tabela 1. Członkowie otwartych funduszy emerytalnych wg wieku i płci *)</v>
      </c>
    </row>
    <row r="13" s="61" customFormat="1" ht="14.25">
      <c r="A13" s="99" t="str">
        <f>'Tabl. 1'!A7</f>
        <v>Table 1. Open Pension Funds' Members by Age *)</v>
      </c>
    </row>
    <row r="14" s="61" customFormat="1" ht="14.25">
      <c r="A14" s="100"/>
    </row>
    <row r="15" s="61" customFormat="1" ht="14.25">
      <c r="A15" s="98" t="s">
        <v>464</v>
      </c>
    </row>
    <row r="16" s="61" customFormat="1" ht="14.25">
      <c r="A16" s="99" t="str">
        <f>'Tabl. 2'!A7</f>
        <v>Table 2. Open Pension Funds' Members by Age and Sex *)</v>
      </c>
    </row>
    <row r="17" s="61" customFormat="1" ht="14.25">
      <c r="A17" s="98"/>
    </row>
    <row r="18" s="61" customFormat="1" ht="14.25">
      <c r="A18" s="98" t="str">
        <f>'Tabl. 3'!A5</f>
        <v>Tabela 3. Dynamika liczby członków otwartych funduszy emerytalnych *)</v>
      </c>
    </row>
    <row r="19" s="61" customFormat="1" ht="14.25">
      <c r="A19" s="99" t="str">
        <f>'Tabl. 3'!A6</f>
        <v>Table 3. Members' Dynamics by Open Pension Funds *)</v>
      </c>
    </row>
    <row r="20" s="61" customFormat="1" ht="14.25">
      <c r="A20" s="100"/>
    </row>
    <row r="21" s="61" customFormat="1" ht="14.25">
      <c r="A21" s="98" t="str">
        <f>'Tabl. 4'!A5</f>
        <v>Tabela 4. Zmiany członkostwa dokonane przez członków otwartych funduszy emerytalnych w 3 kwartale 2021 r.*</v>
      </c>
    </row>
    <row r="22" s="61" customFormat="1" ht="14.25">
      <c r="A22" s="99" t="str">
        <f>'Tabl. 4'!A6</f>
        <v>Table 4. Transfers of Open Pension Funds' Members in the 3 quarter of year 2021 *)</v>
      </c>
    </row>
    <row r="23" s="61" customFormat="1" ht="14.25">
      <c r="A23" s="100"/>
    </row>
    <row r="24" s="61" customFormat="1" ht="14.25">
      <c r="A24" s="98" t="str">
        <f>'Tabl. 4a'!A5</f>
        <v>Tabela 4a. Zmiany członkostwa dokonane przez członków otwartych funduszy emerytalnych w 3 kwartale 2021 r. według wieku oraz rozliczenie wypłat transferowych przez Krajowy Depozyt Papierów Wartościowych*) </v>
      </c>
    </row>
    <row r="25" s="61" customFormat="1" ht="14.25">
      <c r="A25" s="99" t="str">
        <f>'Tabl. 4a'!A6</f>
        <v>Table 4a. Transfers of Open Pension Funds' Members in the 3 quarter of year 2021 by Age and Settlements done by the National Deposit for Securities*) </v>
      </c>
    </row>
    <row r="26" s="61" customFormat="1" ht="14.25">
      <c r="A26" s="100"/>
    </row>
    <row r="27" s="61" customFormat="1" ht="14.25">
      <c r="A27" s="98" t="s">
        <v>467</v>
      </c>
    </row>
    <row r="28" s="61" customFormat="1" ht="14.25">
      <c r="A28" s="99" t="s">
        <v>125</v>
      </c>
    </row>
    <row r="29" s="61" customFormat="1" ht="14.25">
      <c r="A29" s="98"/>
    </row>
    <row r="30" s="61" customFormat="1" ht="14.25">
      <c r="A30" s="98" t="str">
        <f>'Tabl. 6'!A5</f>
        <v>Tabela 6. Kwoty składek na ubezpieczenie emerytalne i odsetek przekazywanych przez ZUS do otwartych funduszy emerytalnych (w PLN)</v>
      </c>
    </row>
    <row r="31" s="61" customFormat="1" ht="14.25">
      <c r="A31" s="99" t="str">
        <f>'Tabl. 6'!A6</f>
        <v>Table 6. Amount of Pension Contributions and Interests Transferred to Open Pension Funds by ZUS (in PLN)</v>
      </c>
    </row>
    <row r="32" s="61" customFormat="1" ht="14.25">
      <c r="A32" s="100"/>
    </row>
    <row r="33" s="61" customFormat="1" ht="14.25">
      <c r="A33" s="98" t="str">
        <f>'Tabl. 7'!A5</f>
        <v>Tabela 7. Rachunki prowadzone przez otwarte fundusze emerytalne w 3 kwartale 2021 r.</v>
      </c>
    </row>
    <row r="34" s="61" customFormat="1" ht="14.25">
      <c r="A34" s="99" t="str">
        <f>'Tabl. 7'!A6</f>
        <v>Table 7. Members' Accounts Managed by Open Pension Funds in the 3 quarter of year 2021</v>
      </c>
    </row>
    <row r="35" s="61" customFormat="1" ht="14.25">
      <c r="A35" s="100"/>
    </row>
    <row r="36" s="61" customFormat="1" ht="14.25">
      <c r="A36" s="98" t="str">
        <f>'Tabl. 8'!A5</f>
        <v>Tabela 8. Wartości i miary zmienności jednostek rozrachunkowych otwartych funduszy emerytalnych w 3 kwartale 2021 roku (w PLN)</v>
      </c>
    </row>
    <row r="37" s="61" customFormat="1" ht="14.25">
      <c r="A37" s="99" t="str">
        <f>'Tabl. 8'!A6</f>
        <v>Table 8. Accounting Units Values by Open Pension Funds in the 3 quarter of year 2021 (in PLN)</v>
      </c>
    </row>
    <row r="38" s="61" customFormat="1" ht="14.25">
      <c r="A38" s="100"/>
    </row>
    <row r="39" s="61" customFormat="1" ht="14.25">
      <c r="A39" s="98" t="str">
        <f>'Tabl. 9'!A5</f>
        <v>Tabela 9. Struktura portfeli inwestycyjnych otwartych funduszy emerytalnych (w PLN)</v>
      </c>
    </row>
    <row r="40" s="61" customFormat="1" ht="14.25">
      <c r="A40" s="99" t="str">
        <f>'Tabl. 9'!A6</f>
        <v>Table 9. Open Pension Funds' Investment Portfolio (in PLN)</v>
      </c>
    </row>
    <row r="41" s="61" customFormat="1" ht="14.25">
      <c r="A41" s="100"/>
    </row>
    <row r="42" s="61" customFormat="1" ht="14.25">
      <c r="A42" s="98" t="str">
        <f>'Tabl. 10'!A5</f>
        <v>Tabela 10. Zestawienie poszczególnych instrumentów portfeli inwestycyjnych otwartych funduszy emerytalnych (w PLN)</v>
      </c>
    </row>
    <row r="43" s="61" customFormat="1" ht="14.25">
      <c r="A43" s="99" t="str">
        <f>'Tabl. 10'!A6</f>
        <v>Table 10. List of Open Pension Funds' Investment Portfolio Instruments (in PLN)</v>
      </c>
    </row>
    <row r="44" s="61" customFormat="1" ht="14.25">
      <c r="A44" s="98"/>
    </row>
    <row r="45" s="61" customFormat="1" ht="14.25">
      <c r="A45" s="98" t="str">
        <f>'Tabl. 11'!A5</f>
        <v>Tabela 11. Bilanse otwartych funduszy emerytalnych (w PLN)</v>
      </c>
    </row>
    <row r="46" s="61" customFormat="1" ht="14.25">
      <c r="A46" s="99" t="str">
        <f>'Tabl. 11'!A6</f>
        <v>Table 11. Open Pension Funds' Balance Sheets (in PLN)</v>
      </c>
    </row>
    <row r="47" s="61" customFormat="1" ht="14.25">
      <c r="A47" s="100"/>
    </row>
    <row r="48" s="61" customFormat="1" ht="14.25">
      <c r="A48" s="98" t="str">
        <f>'Tabl. 12'!A5</f>
        <v>Tabela 12. Rachunki zysków i strat otwartych funduszy emerytalnych (w PLN)</v>
      </c>
    </row>
    <row r="49" s="61" customFormat="1" ht="14.25">
      <c r="A49" s="99" t="str">
        <f>'Tabl. 12'!A6</f>
        <v>Table 12. Open Pension Funds' Profit and Loss Statements</v>
      </c>
    </row>
    <row r="50" s="61" customFormat="1" ht="14.25">
      <c r="A50" s="100"/>
    </row>
    <row r="51" s="61" customFormat="1" ht="14.25">
      <c r="A51" s="98" t="s">
        <v>478</v>
      </c>
    </row>
    <row r="52" s="61" customFormat="1" ht="14.25">
      <c r="A52" s="99" t="s">
        <v>33</v>
      </c>
    </row>
    <row r="53" s="61" customFormat="1" ht="14.25">
      <c r="A53" s="100"/>
    </row>
    <row r="54" s="61" customFormat="1" ht="14.25">
      <c r="A54" s="98" t="s">
        <v>479</v>
      </c>
    </row>
    <row r="55" s="61" customFormat="1" ht="14.25">
      <c r="A55" s="99" t="s">
        <v>37</v>
      </c>
    </row>
    <row r="56" s="61" customFormat="1" ht="14.25">
      <c r="A56" s="100"/>
    </row>
    <row r="57" s="61" customFormat="1" ht="14.25">
      <c r="A57" s="98" t="s">
        <v>466</v>
      </c>
    </row>
    <row r="58" s="61" customFormat="1" ht="14.25">
      <c r="A58" s="99" t="s">
        <v>393</v>
      </c>
    </row>
    <row r="59" ht="14.25">
      <c r="A59" s="100"/>
    </row>
    <row r="60" ht="12.75">
      <c r="A60" s="146" t="s">
        <v>458</v>
      </c>
    </row>
    <row r="61" ht="25.5">
      <c r="A61" s="146" t="s">
        <v>462</v>
      </c>
    </row>
    <row r="62" ht="25.5">
      <c r="A62" s="147" t="s">
        <v>461</v>
      </c>
    </row>
    <row r="63" ht="12.75">
      <c r="A63" s="148"/>
    </row>
    <row r="64" ht="12.75">
      <c r="A64" s="146" t="s">
        <v>459</v>
      </c>
    </row>
    <row r="65" ht="12.75">
      <c r="A65" s="149" t="s">
        <v>460</v>
      </c>
    </row>
    <row r="67" ht="14.25">
      <c r="A67" s="100"/>
    </row>
    <row r="68" ht="14.25">
      <c r="A68" s="100"/>
    </row>
    <row r="69" ht="14.25">
      <c r="A69" s="100"/>
    </row>
    <row r="70" ht="14.25">
      <c r="A70" s="100"/>
    </row>
    <row r="71" ht="14.25">
      <c r="A71" s="100"/>
    </row>
    <row r="72" ht="14.25">
      <c r="A72" s="100"/>
    </row>
    <row r="73" ht="14.25">
      <c r="A73" s="100"/>
    </row>
    <row r="74" ht="14.25">
      <c r="A74" s="100"/>
    </row>
    <row r="75" ht="14.25">
      <c r="A75" s="100"/>
    </row>
    <row r="76" ht="14.25">
      <c r="A76" s="100"/>
    </row>
    <row r="77" ht="14.25">
      <c r="A77" s="100"/>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A1" sqref="A1"/>
    </sheetView>
  </sheetViews>
  <sheetFormatPr defaultColWidth="9.140625" defaultRowHeight="12.75"/>
  <cols>
    <col min="1" max="1" width="28.421875" style="5" customWidth="1"/>
    <col min="2" max="9" width="13.8515625" style="5" customWidth="1"/>
    <col min="10" max="10" width="13.8515625" style="6" customWidth="1"/>
    <col min="11" max="16384" width="9.140625" style="5" customWidth="1"/>
  </cols>
  <sheetData>
    <row r="1" s="124" customFormat="1" ht="12.75">
      <c r="J1" s="151"/>
    </row>
    <row r="2" spans="1:6" s="152" customFormat="1" ht="15">
      <c r="A2" s="35" t="s">
        <v>456</v>
      </c>
      <c r="B2" s="115"/>
      <c r="C2" s="115"/>
      <c r="D2" s="115"/>
      <c r="E2" s="115"/>
      <c r="F2" s="115"/>
    </row>
    <row r="3" spans="1:6" s="152" customFormat="1" ht="15">
      <c r="A3" s="101" t="s">
        <v>463</v>
      </c>
      <c r="B3" s="115"/>
      <c r="C3" s="115"/>
      <c r="D3" s="115"/>
      <c r="E3" s="115"/>
      <c r="F3" s="115"/>
    </row>
    <row r="4" s="124" customFormat="1" ht="12.75">
      <c r="J4" s="151"/>
    </row>
    <row r="5" spans="1:10" s="129" customFormat="1" ht="14.25">
      <c r="A5" s="110" t="s">
        <v>508</v>
      </c>
      <c r="B5" s="133"/>
      <c r="C5" s="133"/>
      <c r="D5" s="133"/>
      <c r="E5" s="133"/>
      <c r="F5" s="133"/>
      <c r="G5" s="133"/>
      <c r="H5" s="133"/>
      <c r="I5" s="133"/>
      <c r="J5" s="133"/>
    </row>
    <row r="6" spans="1:10" s="129" customFormat="1" ht="14.25">
      <c r="A6" s="111" t="s">
        <v>509</v>
      </c>
      <c r="B6" s="133"/>
      <c r="C6" s="133"/>
      <c r="D6" s="133"/>
      <c r="E6" s="133"/>
      <c r="F6" s="133"/>
      <c r="G6" s="133"/>
      <c r="H6" s="133"/>
      <c r="I6" s="133"/>
      <c r="J6" s="133"/>
    </row>
    <row r="7" spans="1:10" s="129" customFormat="1" ht="15" thickBot="1">
      <c r="A7" s="133"/>
      <c r="B7" s="133"/>
      <c r="C7" s="133"/>
      <c r="D7" s="133"/>
      <c r="E7" s="133"/>
      <c r="F7" s="133"/>
      <c r="G7" s="133"/>
      <c r="H7" s="133"/>
      <c r="I7" s="133"/>
      <c r="J7" s="133"/>
    </row>
    <row r="8" spans="1:10" s="44" customFormat="1" ht="31.5" customHeight="1" hidden="1">
      <c r="A8" s="46"/>
      <c r="B8" s="46">
        <v>1</v>
      </c>
      <c r="C8" s="46">
        <v>1</v>
      </c>
      <c r="D8" s="46">
        <v>2</v>
      </c>
      <c r="E8" s="46">
        <v>2</v>
      </c>
      <c r="F8" s="46">
        <v>2</v>
      </c>
      <c r="G8" s="46">
        <v>2</v>
      </c>
      <c r="H8" s="46">
        <v>2</v>
      </c>
      <c r="I8" s="46">
        <v>2</v>
      </c>
      <c r="J8" s="46">
        <v>2</v>
      </c>
    </row>
    <row r="9" spans="1:10" s="61" customFormat="1" ht="31.5" customHeight="1">
      <c r="A9" s="90" t="s">
        <v>45</v>
      </c>
      <c r="B9" s="90" t="s">
        <v>490</v>
      </c>
      <c r="C9" s="90" t="s">
        <v>507</v>
      </c>
      <c r="D9" s="90" t="s">
        <v>169</v>
      </c>
      <c r="E9" s="90" t="s">
        <v>168</v>
      </c>
      <c r="F9" s="90" t="s">
        <v>166</v>
      </c>
      <c r="G9" s="90" t="s">
        <v>165</v>
      </c>
      <c r="H9" s="90" t="s">
        <v>167</v>
      </c>
      <c r="I9" s="90" t="s">
        <v>164</v>
      </c>
      <c r="J9" s="90" t="s">
        <v>163</v>
      </c>
    </row>
    <row r="10" spans="1:10" s="61" customFormat="1" ht="36" customHeight="1" thickBot="1">
      <c r="A10" s="47" t="s">
        <v>46</v>
      </c>
      <c r="B10" s="48" t="s">
        <v>170</v>
      </c>
      <c r="C10" s="48" t="s">
        <v>170</v>
      </c>
      <c r="D10" s="48" t="s">
        <v>177</v>
      </c>
      <c r="E10" s="48" t="s">
        <v>176</v>
      </c>
      <c r="F10" s="48" t="s">
        <v>174</v>
      </c>
      <c r="G10" s="48" t="s">
        <v>173</v>
      </c>
      <c r="H10" s="48" t="s">
        <v>175</v>
      </c>
      <c r="I10" s="48" t="s">
        <v>172</v>
      </c>
      <c r="J10" s="48" t="s">
        <v>171</v>
      </c>
    </row>
    <row r="11" spans="1:10" s="61" customFormat="1" ht="21" customHeight="1">
      <c r="A11" s="86" t="s">
        <v>59</v>
      </c>
      <c r="B11" s="93">
        <v>46.33</v>
      </c>
      <c r="C11" s="93">
        <v>49.52</v>
      </c>
      <c r="D11" s="93">
        <v>0.0274</v>
      </c>
      <c r="E11" s="93">
        <v>1.32</v>
      </c>
      <c r="F11" s="93">
        <v>50.19</v>
      </c>
      <c r="G11" s="93">
        <v>45.59</v>
      </c>
      <c r="H11" s="93">
        <v>4.6</v>
      </c>
      <c r="I11" s="93">
        <v>48.21</v>
      </c>
      <c r="J11" s="93">
        <v>48.06</v>
      </c>
    </row>
    <row r="12" spans="1:10" s="61" customFormat="1" ht="21" customHeight="1">
      <c r="A12" s="20" t="s">
        <v>61</v>
      </c>
      <c r="B12" s="123">
        <v>46.28</v>
      </c>
      <c r="C12" s="123">
        <v>49.89</v>
      </c>
      <c r="D12" s="123">
        <v>0.0285</v>
      </c>
      <c r="E12" s="123">
        <v>1.38</v>
      </c>
      <c r="F12" s="123">
        <v>50.59</v>
      </c>
      <c r="G12" s="123">
        <v>45.89</v>
      </c>
      <c r="H12" s="123">
        <v>4.7</v>
      </c>
      <c r="I12" s="123">
        <v>48.3</v>
      </c>
      <c r="J12" s="123">
        <v>48.26</v>
      </c>
    </row>
    <row r="13" spans="1:10" s="61" customFormat="1" ht="21" customHeight="1">
      <c r="A13" s="20" t="s">
        <v>439</v>
      </c>
      <c r="B13" s="123">
        <v>48.34</v>
      </c>
      <c r="C13" s="123">
        <v>51.92</v>
      </c>
      <c r="D13" s="123">
        <v>0.0284</v>
      </c>
      <c r="E13" s="123">
        <v>1.43</v>
      </c>
      <c r="F13" s="123">
        <v>52.62</v>
      </c>
      <c r="G13" s="123">
        <v>47.74</v>
      </c>
      <c r="H13" s="123">
        <v>4.88</v>
      </c>
      <c r="I13" s="123">
        <v>50.42</v>
      </c>
      <c r="J13" s="123">
        <v>50.28</v>
      </c>
    </row>
    <row r="14" spans="1:10" s="61" customFormat="1" ht="21" customHeight="1">
      <c r="A14" s="20" t="s">
        <v>66</v>
      </c>
      <c r="B14" s="123">
        <v>47.38</v>
      </c>
      <c r="C14" s="123">
        <v>50.59</v>
      </c>
      <c r="D14" s="123">
        <v>0.0273</v>
      </c>
      <c r="E14" s="123">
        <v>1.34</v>
      </c>
      <c r="F14" s="123">
        <v>51.34</v>
      </c>
      <c r="G14" s="123">
        <v>46.76</v>
      </c>
      <c r="H14" s="123">
        <v>4.58</v>
      </c>
      <c r="I14" s="123">
        <v>49.22</v>
      </c>
      <c r="J14" s="123">
        <v>49.14</v>
      </c>
    </row>
    <row r="15" spans="1:10" s="61" customFormat="1" ht="21" customHeight="1">
      <c r="A15" s="20" t="s">
        <v>403</v>
      </c>
      <c r="B15" s="123">
        <v>49.19</v>
      </c>
      <c r="C15" s="123">
        <v>52.23</v>
      </c>
      <c r="D15" s="123">
        <v>0.0255</v>
      </c>
      <c r="E15" s="123">
        <v>1.29</v>
      </c>
      <c r="F15" s="123">
        <v>53.02</v>
      </c>
      <c r="G15" s="123">
        <v>48.3</v>
      </c>
      <c r="H15" s="123">
        <v>4.72</v>
      </c>
      <c r="I15" s="123">
        <v>50.86</v>
      </c>
      <c r="J15" s="123">
        <v>50.77</v>
      </c>
    </row>
    <row r="16" spans="1:10" s="61" customFormat="1" ht="21" customHeight="1">
      <c r="A16" s="20" t="s">
        <v>402</v>
      </c>
      <c r="B16" s="123">
        <v>52.45</v>
      </c>
      <c r="C16" s="123">
        <v>55.7</v>
      </c>
      <c r="D16" s="123">
        <v>0.0248</v>
      </c>
      <c r="E16" s="123">
        <v>1.34</v>
      </c>
      <c r="F16" s="123">
        <v>56.42</v>
      </c>
      <c r="G16" s="123">
        <v>51.55</v>
      </c>
      <c r="H16" s="123">
        <v>4.87</v>
      </c>
      <c r="I16" s="123">
        <v>54.26</v>
      </c>
      <c r="J16" s="123">
        <v>54.15</v>
      </c>
    </row>
    <row r="17" spans="1:10" s="61" customFormat="1" ht="21" customHeight="1">
      <c r="A17" s="20" t="s">
        <v>64</v>
      </c>
      <c r="B17" s="123">
        <v>48.35</v>
      </c>
      <c r="C17" s="123">
        <v>52.08</v>
      </c>
      <c r="D17" s="123">
        <v>0.0298</v>
      </c>
      <c r="E17" s="123">
        <v>1.5</v>
      </c>
      <c r="F17" s="123">
        <v>52.56</v>
      </c>
      <c r="G17" s="123">
        <v>47.45</v>
      </c>
      <c r="H17" s="123">
        <v>5.11</v>
      </c>
      <c r="I17" s="123">
        <v>50.81</v>
      </c>
      <c r="J17" s="123">
        <v>50.4</v>
      </c>
    </row>
    <row r="18" spans="1:10" s="61" customFormat="1" ht="21" customHeight="1">
      <c r="A18" s="20" t="s">
        <v>68</v>
      </c>
      <c r="B18" s="123">
        <v>45.13</v>
      </c>
      <c r="C18" s="123">
        <v>48.15</v>
      </c>
      <c r="D18" s="123">
        <v>0.0271</v>
      </c>
      <c r="E18" s="123">
        <v>1.27</v>
      </c>
      <c r="F18" s="123">
        <v>48.93</v>
      </c>
      <c r="G18" s="123">
        <v>44.39</v>
      </c>
      <c r="H18" s="123">
        <v>4.54</v>
      </c>
      <c r="I18" s="123">
        <v>46.92</v>
      </c>
      <c r="J18" s="123">
        <v>46.79</v>
      </c>
    </row>
    <row r="19" spans="1:10" s="61" customFormat="1" ht="21" customHeight="1">
      <c r="A19" s="20" t="s">
        <v>70</v>
      </c>
      <c r="B19" s="123">
        <v>50.37</v>
      </c>
      <c r="C19" s="123">
        <v>53.82</v>
      </c>
      <c r="D19" s="123">
        <v>0.0262</v>
      </c>
      <c r="E19" s="123">
        <v>1.36</v>
      </c>
      <c r="F19" s="123">
        <v>54.23</v>
      </c>
      <c r="G19" s="123">
        <v>49.41</v>
      </c>
      <c r="H19" s="123">
        <v>4.82</v>
      </c>
      <c r="I19" s="123">
        <v>52.03</v>
      </c>
      <c r="J19" s="123">
        <v>52.02</v>
      </c>
    </row>
    <row r="20" spans="1:10" s="61" customFormat="1" ht="21" customHeight="1">
      <c r="A20" s="20" t="s">
        <v>488</v>
      </c>
      <c r="B20" s="123">
        <v>47.87</v>
      </c>
      <c r="C20" s="123">
        <v>50.94</v>
      </c>
      <c r="D20" s="123">
        <v>0.0257</v>
      </c>
      <c r="E20" s="123">
        <v>1.27</v>
      </c>
      <c r="F20" s="123">
        <v>51.69</v>
      </c>
      <c r="G20" s="123">
        <v>47.02</v>
      </c>
      <c r="H20" s="123">
        <v>4.67</v>
      </c>
      <c r="I20" s="123">
        <v>49.52</v>
      </c>
      <c r="J20" s="123">
        <v>49.42</v>
      </c>
    </row>
    <row r="21" spans="1:13" s="61" customFormat="1" ht="29.25" thickBot="1">
      <c r="A21" s="125" t="s">
        <v>178</v>
      </c>
      <c r="B21" s="126">
        <v>49.36</v>
      </c>
      <c r="C21" s="127">
        <v>52.71</v>
      </c>
      <c r="D21" s="128"/>
      <c r="E21" s="128"/>
      <c r="F21" s="128"/>
      <c r="G21" s="128"/>
      <c r="H21" s="128"/>
      <c r="I21" s="128"/>
      <c r="J21" s="128"/>
      <c r="K21" s="91"/>
      <c r="L21" s="91"/>
      <c r="M21" s="91"/>
    </row>
    <row r="22" spans="1:10" ht="25.5" customHeight="1">
      <c r="A22" s="6"/>
      <c r="B22" s="6"/>
      <c r="C22" s="6"/>
      <c r="D22" s="6"/>
      <c r="E22" s="6"/>
      <c r="F22" s="6"/>
      <c r="G22" s="6"/>
      <c r="H22" s="311"/>
      <c r="I22" s="311"/>
      <c r="J22" s="311"/>
    </row>
    <row r="23" spans="5:10" ht="12.75">
      <c r="E23" s="6"/>
      <c r="F23" s="6"/>
      <c r="G23" s="6"/>
      <c r="H23" s="312"/>
      <c r="I23" s="312"/>
      <c r="J23" s="312"/>
    </row>
    <row r="24" spans="1:10" ht="12.75">
      <c r="A24" s="6"/>
      <c r="B24" s="6"/>
      <c r="C24" s="6"/>
      <c r="D24" s="6"/>
      <c r="E24" s="6"/>
      <c r="F24" s="6"/>
      <c r="G24" s="6"/>
      <c r="H24" s="312"/>
      <c r="I24" s="312" t="s">
        <v>105</v>
      </c>
      <c r="J24" s="312"/>
    </row>
  </sheetData>
  <sheetProtection/>
  <mergeCells count="1">
    <mergeCell ref="H22:J24"/>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140625" defaultRowHeight="12.75"/>
  <cols>
    <col min="1" max="1" width="28.421875" style="5" customWidth="1"/>
    <col min="2" max="6" width="21.8515625" style="5" customWidth="1"/>
    <col min="7" max="7" width="22.57421875" style="5" customWidth="1"/>
    <col min="8" max="8" width="20.140625" style="6" customWidth="1"/>
    <col min="9" max="16384" width="9.140625" style="5" customWidth="1"/>
  </cols>
  <sheetData>
    <row r="1" s="124" customFormat="1" ht="12.75">
      <c r="H1" s="151"/>
    </row>
    <row r="2" spans="1:6" s="152" customFormat="1" ht="15">
      <c r="A2" s="35" t="s">
        <v>456</v>
      </c>
      <c r="B2" s="115"/>
      <c r="C2" s="115"/>
      <c r="D2" s="115"/>
      <c r="E2" s="115"/>
      <c r="F2" s="115"/>
    </row>
    <row r="3" spans="1:6" s="152" customFormat="1" ht="15">
      <c r="A3" s="101" t="s">
        <v>463</v>
      </c>
      <c r="B3" s="115"/>
      <c r="C3" s="115"/>
      <c r="D3" s="115"/>
      <c r="E3" s="115"/>
      <c r="F3" s="115"/>
    </row>
    <row r="4" s="124" customFormat="1" ht="12.75">
      <c r="H4" s="151"/>
    </row>
    <row r="5" spans="1:6" s="129" customFormat="1" ht="14.25">
      <c r="A5" s="110" t="s">
        <v>473</v>
      </c>
      <c r="B5" s="133"/>
      <c r="C5" s="133"/>
      <c r="D5" s="133"/>
      <c r="E5" s="133"/>
      <c r="F5" s="133"/>
    </row>
    <row r="6" spans="1:6" s="129" customFormat="1" ht="14.25">
      <c r="A6" s="111" t="s">
        <v>106</v>
      </c>
      <c r="B6" s="133"/>
      <c r="C6" s="133"/>
      <c r="D6" s="133"/>
      <c r="E6" s="133"/>
      <c r="F6" s="133"/>
    </row>
    <row r="7" spans="1:6" s="129" customFormat="1" ht="14.25">
      <c r="A7" s="66"/>
      <c r="B7" s="133"/>
      <c r="C7" s="133"/>
      <c r="D7" s="133"/>
      <c r="E7" s="133"/>
      <c r="F7" s="133"/>
    </row>
    <row r="8" spans="1:6" s="61" customFormat="1" ht="19.5" customHeight="1" thickBot="1">
      <c r="A8" s="70" t="s">
        <v>513</v>
      </c>
      <c r="B8" s="71"/>
      <c r="C8" s="71"/>
      <c r="D8" s="71"/>
      <c r="E8" s="71"/>
      <c r="F8" s="71"/>
    </row>
    <row r="9" spans="1:8" ht="58.5" thickBot="1">
      <c r="A9" s="221" t="s">
        <v>147</v>
      </c>
      <c r="B9" s="222" t="s">
        <v>179</v>
      </c>
      <c r="C9" s="222" t="s">
        <v>397</v>
      </c>
      <c r="D9" s="222" t="s">
        <v>180</v>
      </c>
      <c r="E9" s="222" t="s">
        <v>181</v>
      </c>
      <c r="F9" s="222" t="s">
        <v>48</v>
      </c>
      <c r="H9" s="5"/>
    </row>
    <row r="10" spans="1:8" ht="14.25">
      <c r="A10" s="219" t="s">
        <v>59</v>
      </c>
      <c r="B10" s="220">
        <v>14947571509.43</v>
      </c>
      <c r="C10" s="220">
        <v>1320389.24</v>
      </c>
      <c r="D10" s="220">
        <v>214778323.88</v>
      </c>
      <c r="E10" s="220">
        <v>931714157.19</v>
      </c>
      <c r="F10" s="220">
        <v>16095384379.74</v>
      </c>
      <c r="H10" s="5"/>
    </row>
    <row r="11" spans="1:8" ht="21" customHeight="1">
      <c r="A11" s="86" t="s">
        <v>61</v>
      </c>
      <c r="B11" s="87">
        <v>7658820278.65</v>
      </c>
      <c r="C11" s="87"/>
      <c r="D11" s="87"/>
      <c r="E11" s="87">
        <v>780179224.9</v>
      </c>
      <c r="F11" s="87">
        <v>8438999503.55</v>
      </c>
      <c r="H11" s="5"/>
    </row>
    <row r="12" spans="1:8" ht="21" customHeight="1">
      <c r="A12" s="20" t="s">
        <v>439</v>
      </c>
      <c r="B12" s="28">
        <v>36673163483.29</v>
      </c>
      <c r="C12" s="28">
        <v>1102586235.35</v>
      </c>
      <c r="D12" s="28">
        <v>375892093.67</v>
      </c>
      <c r="E12" s="28">
        <v>1577973380.28</v>
      </c>
      <c r="F12" s="28">
        <v>39729615192.59</v>
      </c>
      <c r="H12" s="5"/>
    </row>
    <row r="13" spans="1:8" ht="21" customHeight="1">
      <c r="A13" s="20" t="s">
        <v>66</v>
      </c>
      <c r="B13" s="28">
        <v>8053485175.79</v>
      </c>
      <c r="C13" s="28"/>
      <c r="D13" s="28">
        <v>207269222.59</v>
      </c>
      <c r="E13" s="28">
        <v>568030058.78</v>
      </c>
      <c r="F13" s="28">
        <v>8828784457.16</v>
      </c>
      <c r="H13" s="5"/>
    </row>
    <row r="14" spans="1:8" ht="21" customHeight="1">
      <c r="A14" s="20" t="s">
        <v>403</v>
      </c>
      <c r="B14" s="28">
        <v>12651166551.55</v>
      </c>
      <c r="C14" s="28">
        <v>72482317.1</v>
      </c>
      <c r="D14" s="28">
        <v>208492437.65</v>
      </c>
      <c r="E14" s="28">
        <v>1109090955.71</v>
      </c>
      <c r="F14" s="28">
        <v>14041232262.01</v>
      </c>
      <c r="H14" s="5"/>
    </row>
    <row r="15" spans="1:8" ht="21" customHeight="1">
      <c r="A15" s="20" t="s">
        <v>402</v>
      </c>
      <c r="B15" s="28">
        <v>43837650308.75</v>
      </c>
      <c r="C15" s="28">
        <v>851393765.97</v>
      </c>
      <c r="D15" s="28">
        <v>580280356.38</v>
      </c>
      <c r="E15" s="28">
        <v>3556312588.97</v>
      </c>
      <c r="F15" s="28">
        <v>48825637020.07</v>
      </c>
      <c r="H15" s="5"/>
    </row>
    <row r="16" spans="1:8" ht="21" customHeight="1">
      <c r="A16" s="20" t="s">
        <v>64</v>
      </c>
      <c r="B16" s="28">
        <v>7641909007.74</v>
      </c>
      <c r="C16" s="28">
        <v>419417939.97</v>
      </c>
      <c r="D16" s="28">
        <v>5025043.5</v>
      </c>
      <c r="E16" s="28">
        <v>288063719.89</v>
      </c>
      <c r="F16" s="28">
        <v>8354415711.1</v>
      </c>
      <c r="H16" s="5"/>
    </row>
    <row r="17" spans="1:8" ht="21" customHeight="1">
      <c r="A17" s="20" t="s">
        <v>68</v>
      </c>
      <c r="B17" s="28">
        <v>2934788442.94</v>
      </c>
      <c r="C17" s="28">
        <v>131261076.94</v>
      </c>
      <c r="D17" s="28">
        <v>45188630.26</v>
      </c>
      <c r="E17" s="28">
        <v>159788192.1</v>
      </c>
      <c r="F17" s="28">
        <v>3271026342.24</v>
      </c>
      <c r="H17" s="5"/>
    </row>
    <row r="18" spans="1:8" ht="21" customHeight="1">
      <c r="A18" s="20" t="s">
        <v>70</v>
      </c>
      <c r="B18" s="28">
        <v>23441124401.17</v>
      </c>
      <c r="C18" s="28"/>
      <c r="D18" s="28">
        <v>548953946.37</v>
      </c>
      <c r="E18" s="28">
        <v>1147047345.12</v>
      </c>
      <c r="F18" s="28">
        <v>25137125692.66</v>
      </c>
      <c r="H18" s="5"/>
    </row>
    <row r="19" spans="1:8" ht="21" customHeight="1">
      <c r="A19" s="20" t="s">
        <v>488</v>
      </c>
      <c r="B19" s="28">
        <v>10156087227.27</v>
      </c>
      <c r="C19" s="28">
        <v>474064226.11</v>
      </c>
      <c r="D19" s="28">
        <v>126697382</v>
      </c>
      <c r="E19" s="28">
        <v>975990032.6</v>
      </c>
      <c r="F19" s="28">
        <v>11732838867.98</v>
      </c>
      <c r="H19" s="5"/>
    </row>
    <row r="20" spans="1:8" ht="21" customHeight="1" thickBot="1">
      <c r="A20" s="120" t="s">
        <v>48</v>
      </c>
      <c r="B20" s="118">
        <v>167995766386.58</v>
      </c>
      <c r="C20" s="118">
        <v>3052525950.68</v>
      </c>
      <c r="D20" s="118">
        <v>2312577436.3</v>
      </c>
      <c r="E20" s="118">
        <v>11094189655.54</v>
      </c>
      <c r="F20" s="118">
        <v>184455059429.1</v>
      </c>
      <c r="H20" s="5"/>
    </row>
    <row r="21" spans="1:8" ht="19.5" customHeight="1">
      <c r="A21"/>
      <c r="B21"/>
      <c r="C21"/>
      <c r="D21"/>
      <c r="E21"/>
      <c r="F21"/>
      <c r="H21" s="5"/>
    </row>
    <row r="22" spans="1:7" ht="12.75">
      <c r="A22" s="6"/>
      <c r="B22" s="6"/>
      <c r="C22" s="6"/>
      <c r="D22" s="6"/>
      <c r="E22" s="6"/>
      <c r="F22" s="5" t="s">
        <v>43</v>
      </c>
      <c r="G22" s="6"/>
    </row>
    <row r="23" spans="2:7" ht="12.75">
      <c r="B23" s="6"/>
      <c r="C23" s="6"/>
      <c r="D23" s="6"/>
      <c r="E23" s="6"/>
      <c r="G23" s="6"/>
    </row>
    <row r="24" spans="1:6" ht="12.75">
      <c r="A24" s="6"/>
      <c r="B24" s="6"/>
      <c r="C24" s="6"/>
      <c r="D24" s="6"/>
      <c r="E24" s="6"/>
      <c r="F24"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1" sqref="A1"/>
    </sheetView>
  </sheetViews>
  <sheetFormatPr defaultColWidth="9.140625" defaultRowHeight="12.75"/>
  <cols>
    <col min="1" max="1" width="13.57421875" style="0" customWidth="1"/>
    <col min="2" max="2" width="95.140625" style="0" customWidth="1"/>
    <col min="3" max="3" width="22.140625" style="138" customWidth="1"/>
    <col min="4" max="4" width="12.421875" style="0" customWidth="1"/>
    <col min="5" max="5" width="34.57421875" style="0" customWidth="1"/>
  </cols>
  <sheetData>
    <row r="1" s="132" customFormat="1" ht="12.75">
      <c r="C1" s="189"/>
    </row>
    <row r="2" spans="1:6" s="152" customFormat="1" ht="15">
      <c r="A2" s="35" t="s">
        <v>456</v>
      </c>
      <c r="B2" s="115"/>
      <c r="C2" s="190"/>
      <c r="D2" s="115"/>
      <c r="E2" s="115"/>
      <c r="F2" s="115"/>
    </row>
    <row r="3" spans="1:6" s="152" customFormat="1" ht="15">
      <c r="A3" s="101" t="s">
        <v>463</v>
      </c>
      <c r="B3" s="115"/>
      <c r="C3" s="190"/>
      <c r="D3" s="115"/>
      <c r="E3" s="115"/>
      <c r="F3" s="115"/>
    </row>
    <row r="4" s="132" customFormat="1" ht="12">
      <c r="C4" s="189"/>
    </row>
    <row r="5" spans="1:3" s="132" customFormat="1" ht="14.25">
      <c r="A5" s="110" t="s">
        <v>474</v>
      </c>
      <c r="B5" s="191"/>
      <c r="C5" s="192"/>
    </row>
    <row r="6" spans="1:3" s="132" customFormat="1" ht="14.25">
      <c r="A6" s="111" t="s">
        <v>107</v>
      </c>
      <c r="B6" s="191"/>
      <c r="C6" s="192"/>
    </row>
    <row r="7" spans="1:3" s="132" customFormat="1" ht="14.25">
      <c r="A7" s="66"/>
      <c r="B7" s="191"/>
      <c r="C7" s="192"/>
    </row>
    <row r="8" spans="1:3" ht="22.5" customHeight="1" thickBot="1">
      <c r="A8" s="64" t="s">
        <v>513</v>
      </c>
      <c r="B8" s="69"/>
      <c r="C8" s="139"/>
    </row>
    <row r="9" spans="1:5" ht="30" customHeight="1">
      <c r="A9" s="137" t="s">
        <v>418</v>
      </c>
      <c r="B9" s="137" t="s">
        <v>108</v>
      </c>
      <c r="C9" s="140" t="s">
        <v>419</v>
      </c>
      <c r="E9" s="9" t="s">
        <v>444</v>
      </c>
    </row>
    <row r="10" spans="1:5" ht="30" customHeight="1" thickBot="1">
      <c r="A10" s="37" t="s">
        <v>420</v>
      </c>
      <c r="B10" s="37" t="s">
        <v>109</v>
      </c>
      <c r="C10" s="141" t="s">
        <v>421</v>
      </c>
      <c r="E10" s="9" t="s">
        <v>445</v>
      </c>
    </row>
    <row r="11" spans="1:5" ht="44.25" customHeight="1">
      <c r="A11" s="193" t="s">
        <v>110</v>
      </c>
      <c r="B11" s="62" t="s">
        <v>422</v>
      </c>
      <c r="C11" s="194">
        <v>150390923241.49</v>
      </c>
      <c r="E11" s="9" t="s">
        <v>446</v>
      </c>
    </row>
    <row r="12" spans="1:5" ht="44.25" customHeight="1">
      <c r="A12" s="195" t="s">
        <v>111</v>
      </c>
      <c r="B12" s="20" t="s">
        <v>423</v>
      </c>
      <c r="C12" s="196">
        <v>3042602252.78</v>
      </c>
      <c r="E12" s="9" t="s">
        <v>447</v>
      </c>
    </row>
    <row r="13" spans="1:5" ht="44.25" customHeight="1">
      <c r="A13" s="195" t="s">
        <v>111</v>
      </c>
      <c r="B13" s="20" t="s">
        <v>441</v>
      </c>
      <c r="C13" s="196">
        <v>9923697.9</v>
      </c>
      <c r="E13" s="9" t="s">
        <v>448</v>
      </c>
    </row>
    <row r="14" spans="1:5" ht="44.25" customHeight="1">
      <c r="A14" s="195" t="s">
        <v>112</v>
      </c>
      <c r="B14" s="20" t="s">
        <v>442</v>
      </c>
      <c r="C14" s="196">
        <v>4500</v>
      </c>
      <c r="E14" s="9" t="s">
        <v>449</v>
      </c>
    </row>
    <row r="15" spans="1:5" ht="44.25" customHeight="1">
      <c r="A15" s="195" t="s">
        <v>112</v>
      </c>
      <c r="B15" s="20" t="s">
        <v>424</v>
      </c>
      <c r="C15" s="196">
        <v>2120494555.15</v>
      </c>
      <c r="E15" s="9" t="s">
        <v>450</v>
      </c>
    </row>
    <row r="16" spans="1:5" ht="44.25" customHeight="1">
      <c r="A16" s="195" t="s">
        <v>112</v>
      </c>
      <c r="B16" s="20" t="s">
        <v>510</v>
      </c>
      <c r="C16" s="196">
        <v>75668752</v>
      </c>
      <c r="E16" s="9" t="s">
        <v>451</v>
      </c>
    </row>
    <row r="17" spans="1:5" ht="44.25" customHeight="1">
      <c r="A17" s="195" t="s">
        <v>112</v>
      </c>
      <c r="B17" s="20" t="s">
        <v>425</v>
      </c>
      <c r="C17" s="196">
        <v>597320</v>
      </c>
      <c r="E17" s="9" t="s">
        <v>452</v>
      </c>
    </row>
    <row r="18" spans="1:5" ht="44.25" customHeight="1">
      <c r="A18" s="195" t="s">
        <v>112</v>
      </c>
      <c r="B18" s="20" t="s">
        <v>440</v>
      </c>
      <c r="C18" s="196">
        <v>69223973.31</v>
      </c>
      <c r="E18" s="9" t="s">
        <v>453</v>
      </c>
    </row>
    <row r="19" spans="1:5" ht="44.25" customHeight="1">
      <c r="A19" s="195" t="s">
        <v>113</v>
      </c>
      <c r="B19" s="20" t="s">
        <v>426</v>
      </c>
      <c r="C19" s="196">
        <v>355002447.96</v>
      </c>
      <c r="E19" s="9" t="s">
        <v>454</v>
      </c>
    </row>
    <row r="20" spans="1:5" ht="44.25" customHeight="1">
      <c r="A20" s="195" t="s">
        <v>113</v>
      </c>
      <c r="B20" s="20" t="s">
        <v>427</v>
      </c>
      <c r="C20" s="196">
        <v>863290795.5</v>
      </c>
      <c r="E20" s="9" t="s">
        <v>455</v>
      </c>
    </row>
    <row r="21" spans="1:3" ht="44.25" customHeight="1">
      <c r="A21" s="195" t="s">
        <v>113</v>
      </c>
      <c r="B21" s="20" t="s">
        <v>428</v>
      </c>
      <c r="C21" s="196">
        <v>0</v>
      </c>
    </row>
    <row r="22" spans="1:3" ht="44.25" customHeight="1">
      <c r="A22" s="195" t="s">
        <v>113</v>
      </c>
      <c r="B22" s="20" t="s">
        <v>429</v>
      </c>
      <c r="C22" s="196">
        <v>923552322.37</v>
      </c>
    </row>
    <row r="23" spans="1:3" ht="44.25" customHeight="1">
      <c r="A23" s="195" t="s">
        <v>113</v>
      </c>
      <c r="B23" s="20" t="s">
        <v>443</v>
      </c>
      <c r="C23" s="196">
        <v>696718436.19</v>
      </c>
    </row>
    <row r="24" spans="1:3" ht="44.25" customHeight="1">
      <c r="A24" s="195" t="s">
        <v>113</v>
      </c>
      <c r="B24" s="20" t="s">
        <v>491</v>
      </c>
      <c r="C24" s="196">
        <v>24574800</v>
      </c>
    </row>
    <row r="25" spans="1:3" ht="44.25" customHeight="1">
      <c r="A25" s="195" t="s">
        <v>113</v>
      </c>
      <c r="B25" s="20" t="s">
        <v>430</v>
      </c>
      <c r="C25" s="196">
        <v>607882086</v>
      </c>
    </row>
    <row r="26" spans="1:3" ht="44.25" customHeight="1">
      <c r="A26" s="195" t="s">
        <v>113</v>
      </c>
      <c r="B26" s="20" t="s">
        <v>431</v>
      </c>
      <c r="C26" s="196">
        <v>3128421895.11</v>
      </c>
    </row>
    <row r="27" spans="1:3" ht="44.25" customHeight="1">
      <c r="A27" s="195" t="s">
        <v>113</v>
      </c>
      <c r="B27" s="20" t="s">
        <v>487</v>
      </c>
      <c r="C27" s="196">
        <v>314802636.33</v>
      </c>
    </row>
    <row r="28" spans="1:3" ht="44.25" customHeight="1">
      <c r="A28" s="195" t="s">
        <v>113</v>
      </c>
      <c r="B28" s="20" t="s">
        <v>432</v>
      </c>
      <c r="C28" s="196">
        <v>1001621.7</v>
      </c>
    </row>
    <row r="29" spans="1:3" ht="44.25" customHeight="1">
      <c r="A29" s="195" t="s">
        <v>113</v>
      </c>
      <c r="B29" s="20" t="s">
        <v>433</v>
      </c>
      <c r="C29" s="196">
        <v>182258949.54</v>
      </c>
    </row>
    <row r="30" spans="1:3" ht="44.25" customHeight="1">
      <c r="A30" s="195" t="s">
        <v>113</v>
      </c>
      <c r="B30" s="20" t="s">
        <v>434</v>
      </c>
      <c r="C30" s="196">
        <v>1875315770.35</v>
      </c>
    </row>
    <row r="31" spans="1:3" ht="44.25" customHeight="1">
      <c r="A31" s="195" t="s">
        <v>113</v>
      </c>
      <c r="B31" s="20" t="s">
        <v>435</v>
      </c>
      <c r="C31" s="196">
        <v>36970589.16</v>
      </c>
    </row>
    <row r="32" spans="1:3" ht="44.25" customHeight="1">
      <c r="A32" s="195" t="s">
        <v>113</v>
      </c>
      <c r="B32" s="20" t="s">
        <v>436</v>
      </c>
      <c r="C32" s="196">
        <v>2084059993.59</v>
      </c>
    </row>
    <row r="33" spans="1:3" ht="44.25" customHeight="1">
      <c r="A33" s="195" t="s">
        <v>114</v>
      </c>
      <c r="B33" s="20" t="s">
        <v>437</v>
      </c>
      <c r="C33" s="196">
        <v>17604843145.09</v>
      </c>
    </row>
    <row r="34" spans="1:3" ht="44.25" customHeight="1">
      <c r="A34" s="195" t="s">
        <v>114</v>
      </c>
      <c r="B34" s="20" t="s">
        <v>438</v>
      </c>
      <c r="C34" s="196">
        <v>33464919.23</v>
      </c>
    </row>
    <row r="35" spans="1:3" ht="44.25" customHeight="1">
      <c r="A35" s="195" t="s">
        <v>114</v>
      </c>
      <c r="B35" s="20" t="s">
        <v>492</v>
      </c>
      <c r="C35" s="196">
        <v>337311.74</v>
      </c>
    </row>
    <row r="36" spans="1:3" ht="44.25" customHeight="1">
      <c r="A36" s="195" t="s">
        <v>114</v>
      </c>
      <c r="B36" s="20" t="s">
        <v>511</v>
      </c>
      <c r="C36" s="196">
        <v>11066232.5</v>
      </c>
    </row>
    <row r="37" spans="1:3" ht="44.25" customHeight="1">
      <c r="A37" s="195" t="s">
        <v>114</v>
      </c>
      <c r="B37" s="20" t="s">
        <v>512</v>
      </c>
      <c r="C37" s="196">
        <v>2057184.11</v>
      </c>
    </row>
    <row r="38" spans="1:3" ht="44.25" customHeight="1" thickBot="1">
      <c r="A38" s="197" t="s">
        <v>4</v>
      </c>
      <c r="B38" s="120" t="s">
        <v>5</v>
      </c>
      <c r="C38" s="198">
        <v>184455059429.1</v>
      </c>
    </row>
    <row r="39" ht="31.5" customHeight="1">
      <c r="C39" s="138" t="s">
        <v>43</v>
      </c>
    </row>
    <row r="41" ht="19.5" customHeight="1"/>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53"/>
  <sheetViews>
    <sheetView showGridLines="0" zoomScalePageLayoutView="0" workbookViewId="0" topLeftCell="A1">
      <selection activeCell="A1" sqref="A1"/>
    </sheetView>
  </sheetViews>
  <sheetFormatPr defaultColWidth="9.140625" defaultRowHeight="12.75"/>
  <cols>
    <col min="1" max="1" width="5.57421875" style="5" customWidth="1"/>
    <col min="2" max="2" width="61.8515625" style="5" customWidth="1"/>
    <col min="3" max="13" width="16.57421875" style="246" customWidth="1"/>
    <col min="14" max="15" width="21.8515625" style="5" customWidth="1"/>
    <col min="16" max="16" width="21.57421875" style="5" customWidth="1"/>
    <col min="17" max="17" width="17.57421875" style="6" customWidth="1"/>
    <col min="18" max="16384" width="9.140625" style="5" customWidth="1"/>
  </cols>
  <sheetData>
    <row r="1" spans="3:17" s="124" customFormat="1" ht="12.75">
      <c r="C1" s="230"/>
      <c r="D1" s="230"/>
      <c r="E1" s="230"/>
      <c r="F1" s="230"/>
      <c r="G1" s="230"/>
      <c r="H1" s="230"/>
      <c r="I1" s="230"/>
      <c r="J1" s="230"/>
      <c r="K1" s="230"/>
      <c r="L1" s="230"/>
      <c r="M1" s="230"/>
      <c r="Q1" s="151"/>
    </row>
    <row r="2" spans="1:13" s="152" customFormat="1" ht="14.25">
      <c r="A2" s="35" t="s">
        <v>456</v>
      </c>
      <c r="B2" s="115"/>
      <c r="C2" s="231"/>
      <c r="D2" s="231"/>
      <c r="E2" s="231"/>
      <c r="F2" s="231"/>
      <c r="G2" s="232"/>
      <c r="H2" s="232"/>
      <c r="I2" s="232"/>
      <c r="J2" s="232"/>
      <c r="K2" s="232"/>
      <c r="L2" s="232"/>
      <c r="M2" s="232"/>
    </row>
    <row r="3" spans="1:13" s="152" customFormat="1" ht="15">
      <c r="A3" s="101" t="s">
        <v>463</v>
      </c>
      <c r="B3" s="115"/>
      <c r="C3" s="231"/>
      <c r="D3" s="231"/>
      <c r="E3" s="231"/>
      <c r="F3" s="231"/>
      <c r="G3" s="232"/>
      <c r="H3" s="232"/>
      <c r="I3" s="232"/>
      <c r="J3" s="232"/>
      <c r="K3" s="232"/>
      <c r="L3" s="232"/>
      <c r="M3" s="232"/>
    </row>
    <row r="4" spans="3:17" s="124" customFormat="1" ht="12.75">
      <c r="C4" s="230"/>
      <c r="D4" s="230"/>
      <c r="E4" s="230"/>
      <c r="F4" s="230"/>
      <c r="G4" s="230"/>
      <c r="H4" s="230"/>
      <c r="I4" s="230"/>
      <c r="J4" s="230"/>
      <c r="K4" s="230"/>
      <c r="L4" s="230"/>
      <c r="M4" s="230"/>
      <c r="Q4" s="151"/>
    </row>
    <row r="5" spans="1:13" s="129" customFormat="1" ht="14.25">
      <c r="A5" s="110" t="s">
        <v>475</v>
      </c>
      <c r="B5" s="130"/>
      <c r="C5" s="233"/>
      <c r="D5" s="233"/>
      <c r="E5" s="233"/>
      <c r="F5" s="233"/>
      <c r="G5" s="233"/>
      <c r="H5" s="233"/>
      <c r="I5" s="233"/>
      <c r="J5" s="233"/>
      <c r="K5" s="233"/>
      <c r="L5" s="233"/>
      <c r="M5" s="233"/>
    </row>
    <row r="6" spans="1:17" s="199" customFormat="1" ht="14.25">
      <c r="A6" s="111" t="s">
        <v>9</v>
      </c>
      <c r="B6" s="131"/>
      <c r="C6" s="234"/>
      <c r="D6" s="234"/>
      <c r="E6" s="234"/>
      <c r="F6" s="234"/>
      <c r="G6" s="234"/>
      <c r="H6" s="234"/>
      <c r="I6" s="234"/>
      <c r="J6" s="234"/>
      <c r="K6" s="234"/>
      <c r="L6" s="234"/>
      <c r="M6" s="234"/>
      <c r="N6" s="129"/>
      <c r="O6" s="129"/>
      <c r="P6" s="129"/>
      <c r="Q6" s="129"/>
    </row>
    <row r="7" spans="1:17" s="199" customFormat="1" ht="14.25">
      <c r="A7" s="66"/>
      <c r="B7" s="131"/>
      <c r="C7" s="234"/>
      <c r="D7" s="234"/>
      <c r="E7" s="234"/>
      <c r="F7" s="234"/>
      <c r="G7" s="234"/>
      <c r="H7" s="234"/>
      <c r="I7" s="234"/>
      <c r="J7" s="234"/>
      <c r="K7" s="234"/>
      <c r="L7" s="234"/>
      <c r="M7" s="234"/>
      <c r="N7" s="129"/>
      <c r="O7" s="129"/>
      <c r="P7" s="129"/>
      <c r="Q7" s="129"/>
    </row>
    <row r="8" spans="1:17" s="68" customFormat="1" ht="19.5" customHeight="1">
      <c r="A8" s="64" t="s">
        <v>513</v>
      </c>
      <c r="B8" s="65"/>
      <c r="C8" s="235"/>
      <c r="D8" s="235"/>
      <c r="E8" s="235"/>
      <c r="F8" s="235"/>
      <c r="G8" s="235"/>
      <c r="H8" s="235"/>
      <c r="I8" s="235"/>
      <c r="J8" s="235"/>
      <c r="K8" s="235"/>
      <c r="L8" s="235"/>
      <c r="M8" s="236"/>
      <c r="N8" s="61"/>
      <c r="O8" s="61"/>
      <c r="P8" s="61"/>
      <c r="Q8" s="61"/>
    </row>
    <row r="9" spans="1:17" s="8" customFormat="1" ht="14.25" hidden="1">
      <c r="A9" s="12"/>
      <c r="B9" s="13"/>
      <c r="C9" s="237"/>
      <c r="D9" s="237"/>
      <c r="E9" s="237"/>
      <c r="F9" s="237"/>
      <c r="G9" s="237"/>
      <c r="H9" s="237"/>
      <c r="I9" s="237"/>
      <c r="J9" s="237"/>
      <c r="K9" s="237"/>
      <c r="L9" s="237"/>
      <c r="M9" s="237"/>
      <c r="N9"/>
      <c r="O9"/>
      <c r="P9" s="5"/>
      <c r="Q9" s="5"/>
    </row>
    <row r="10" spans="1:15" s="51" customFormat="1" ht="2.25" customHeight="1" thickBot="1">
      <c r="A10" s="313"/>
      <c r="B10" s="313"/>
      <c r="C10" s="238" t="s">
        <v>58</v>
      </c>
      <c r="D10" s="238" t="s">
        <v>60</v>
      </c>
      <c r="E10" s="238" t="s">
        <v>62</v>
      </c>
      <c r="F10" s="238" t="s">
        <v>63</v>
      </c>
      <c r="G10" s="238" t="s">
        <v>65</v>
      </c>
      <c r="H10" s="238" t="s">
        <v>394</v>
      </c>
      <c r="I10" s="238" t="s">
        <v>404</v>
      </c>
      <c r="J10" s="238" t="s">
        <v>104</v>
      </c>
      <c r="K10" s="238" t="s">
        <v>67</v>
      </c>
      <c r="L10" s="238" t="s">
        <v>69</v>
      </c>
      <c r="M10" s="238"/>
      <c r="N10" s="50"/>
      <c r="O10" s="50"/>
    </row>
    <row r="11" spans="1:13" s="61" customFormat="1" ht="45.75" customHeight="1" thickBot="1">
      <c r="A11" s="200" t="s">
        <v>10</v>
      </c>
      <c r="B11" s="24"/>
      <c r="C11" s="229" t="s">
        <v>59</v>
      </c>
      <c r="D11" s="229" t="s">
        <v>61</v>
      </c>
      <c r="E11" s="229" t="s">
        <v>439</v>
      </c>
      <c r="F11" s="229" t="s">
        <v>66</v>
      </c>
      <c r="G11" s="229" t="s">
        <v>403</v>
      </c>
      <c r="H11" s="229" t="s">
        <v>402</v>
      </c>
      <c r="I11" s="229" t="s">
        <v>64</v>
      </c>
      <c r="J11" s="229" t="s">
        <v>68</v>
      </c>
      <c r="K11" s="229" t="s">
        <v>70</v>
      </c>
      <c r="L11" s="229" t="s">
        <v>488</v>
      </c>
      <c r="M11" s="229" t="s">
        <v>48</v>
      </c>
    </row>
    <row r="12" spans="1:13" s="94" customFormat="1" ht="28.5">
      <c r="A12" s="201" t="s">
        <v>34</v>
      </c>
      <c r="B12" s="201" t="s">
        <v>182</v>
      </c>
      <c r="C12" s="239">
        <v>16253432216.09</v>
      </c>
      <c r="D12" s="239">
        <v>8652989109.39</v>
      </c>
      <c r="E12" s="239">
        <v>40332934891.39</v>
      </c>
      <c r="F12" s="239">
        <v>9243480118.69</v>
      </c>
      <c r="G12" s="239">
        <v>14137784493.45</v>
      </c>
      <c r="H12" s="239">
        <v>49098900635.3</v>
      </c>
      <c r="I12" s="239">
        <v>8404673626.12</v>
      </c>
      <c r="J12" s="239">
        <v>3288650617.12</v>
      </c>
      <c r="K12" s="239">
        <v>25735133000.36</v>
      </c>
      <c r="L12" s="239">
        <v>11805379513.55</v>
      </c>
      <c r="M12" s="239">
        <v>186953358221.46</v>
      </c>
    </row>
    <row r="13" spans="1:13" s="94" customFormat="1" ht="28.5">
      <c r="A13" s="20" t="s">
        <v>11</v>
      </c>
      <c r="B13" s="20" t="s">
        <v>183</v>
      </c>
      <c r="C13" s="240">
        <v>16095384379.74</v>
      </c>
      <c r="D13" s="240">
        <v>8438999503.55</v>
      </c>
      <c r="E13" s="240">
        <v>39729615192.59</v>
      </c>
      <c r="F13" s="240">
        <v>8828784457.16</v>
      </c>
      <c r="G13" s="240">
        <v>14041232262.01</v>
      </c>
      <c r="H13" s="240">
        <v>48825637020.07</v>
      </c>
      <c r="I13" s="240">
        <v>8354415711.1</v>
      </c>
      <c r="J13" s="240">
        <v>3271026342.24</v>
      </c>
      <c r="K13" s="240">
        <v>25137125692.66</v>
      </c>
      <c r="L13" s="240">
        <v>11732838867.98</v>
      </c>
      <c r="M13" s="241">
        <v>184455059429.1</v>
      </c>
    </row>
    <row r="14" spans="1:13" s="61" customFormat="1" ht="28.5">
      <c r="A14" s="20" t="s">
        <v>12</v>
      </c>
      <c r="B14" s="20" t="s">
        <v>184</v>
      </c>
      <c r="C14" s="240">
        <v>79217410.08</v>
      </c>
      <c r="D14" s="240">
        <v>175719859.61</v>
      </c>
      <c r="E14" s="240">
        <v>380957741.53</v>
      </c>
      <c r="F14" s="240">
        <v>369506311.48</v>
      </c>
      <c r="G14" s="240">
        <v>14453711.36</v>
      </c>
      <c r="H14" s="240">
        <v>21610177.73</v>
      </c>
      <c r="I14" s="240">
        <v>3736601.84</v>
      </c>
      <c r="J14" s="240">
        <v>762459.1</v>
      </c>
      <c r="K14" s="240">
        <v>548341788.27</v>
      </c>
      <c r="L14" s="240">
        <v>4150879.67</v>
      </c>
      <c r="M14" s="241">
        <v>1598456940.67</v>
      </c>
    </row>
    <row r="15" spans="1:13" s="61" customFormat="1" ht="28.5">
      <c r="A15" s="20" t="s">
        <v>13</v>
      </c>
      <c r="B15" s="20" t="s">
        <v>185</v>
      </c>
      <c r="C15" s="240">
        <v>72597878.04</v>
      </c>
      <c r="D15" s="240">
        <v>170285447.48</v>
      </c>
      <c r="E15" s="240">
        <v>0</v>
      </c>
      <c r="F15" s="240">
        <v>367559980.09</v>
      </c>
      <c r="G15" s="240">
        <v>9490972.14</v>
      </c>
      <c r="H15" s="240">
        <v>0</v>
      </c>
      <c r="I15" s="240">
        <v>81.71</v>
      </c>
      <c r="J15" s="240">
        <v>0</v>
      </c>
      <c r="K15" s="240">
        <v>543795500.06</v>
      </c>
      <c r="L15" s="240">
        <v>0</v>
      </c>
      <c r="M15" s="241">
        <v>1163729859.52</v>
      </c>
    </row>
    <row r="16" spans="1:13" s="61" customFormat="1" ht="28.5">
      <c r="A16" s="20" t="s">
        <v>14</v>
      </c>
      <c r="B16" s="20" t="s">
        <v>186</v>
      </c>
      <c r="C16" s="240">
        <v>6619532.04</v>
      </c>
      <c r="D16" s="240">
        <v>5434412.13</v>
      </c>
      <c r="E16" s="240">
        <v>3632132.96</v>
      </c>
      <c r="F16" s="240">
        <v>1946331.39</v>
      </c>
      <c r="G16" s="240">
        <v>4962739.22</v>
      </c>
      <c r="H16" s="240">
        <v>11822155.75</v>
      </c>
      <c r="I16" s="240">
        <v>3736520.13</v>
      </c>
      <c r="J16" s="240">
        <v>762459.1</v>
      </c>
      <c r="K16" s="240">
        <v>4546288.21</v>
      </c>
      <c r="L16" s="240">
        <v>4132879.91</v>
      </c>
      <c r="M16" s="241">
        <v>47595450.84</v>
      </c>
    </row>
    <row r="17" spans="1:13" s="94" customFormat="1" ht="28.5">
      <c r="A17" s="20" t="s">
        <v>15</v>
      </c>
      <c r="B17" s="20" t="s">
        <v>187</v>
      </c>
      <c r="C17" s="240">
        <v>0</v>
      </c>
      <c r="D17" s="240">
        <v>0</v>
      </c>
      <c r="E17" s="240">
        <v>377325608.57</v>
      </c>
      <c r="F17" s="240">
        <v>0</v>
      </c>
      <c r="G17" s="240">
        <v>0</v>
      </c>
      <c r="H17" s="240">
        <v>9788021.98</v>
      </c>
      <c r="I17" s="240">
        <v>0</v>
      </c>
      <c r="J17" s="240">
        <v>0</v>
      </c>
      <c r="K17" s="240">
        <v>0</v>
      </c>
      <c r="L17" s="240">
        <v>17999.76</v>
      </c>
      <c r="M17" s="241">
        <v>387131630.31</v>
      </c>
    </row>
    <row r="18" spans="1:13" s="61" customFormat="1" ht="28.5">
      <c r="A18" s="20" t="s">
        <v>16</v>
      </c>
      <c r="B18" s="20" t="s">
        <v>188</v>
      </c>
      <c r="C18" s="240">
        <v>78830426.27</v>
      </c>
      <c r="D18" s="240">
        <v>38269746.23</v>
      </c>
      <c r="E18" s="240">
        <v>222361957.27</v>
      </c>
      <c r="F18" s="240">
        <v>45189350.05</v>
      </c>
      <c r="G18" s="240">
        <v>82098520.08</v>
      </c>
      <c r="H18" s="240">
        <v>251653437.5</v>
      </c>
      <c r="I18" s="240">
        <v>46521313.18</v>
      </c>
      <c r="J18" s="240">
        <v>16861815.78</v>
      </c>
      <c r="K18" s="240">
        <v>49665519.43</v>
      </c>
      <c r="L18" s="240">
        <v>68389765.9</v>
      </c>
      <c r="M18" s="241">
        <v>899841851.69</v>
      </c>
    </row>
    <row r="19" spans="1:13" s="61" customFormat="1" ht="28.5">
      <c r="A19" s="20" t="s">
        <v>13</v>
      </c>
      <c r="B19" s="20" t="s">
        <v>189</v>
      </c>
      <c r="C19" s="240">
        <v>13321670.39</v>
      </c>
      <c r="D19" s="240">
        <v>0</v>
      </c>
      <c r="E19" s="240">
        <v>15353067.08</v>
      </c>
      <c r="F19" s="240">
        <v>2941289.44</v>
      </c>
      <c r="G19" s="240">
        <v>5769592.54</v>
      </c>
      <c r="H19" s="240">
        <v>4425408</v>
      </c>
      <c r="I19" s="240">
        <v>7242107.53</v>
      </c>
      <c r="J19" s="240">
        <v>0</v>
      </c>
      <c r="K19" s="240">
        <v>13069245.76</v>
      </c>
      <c r="L19" s="240">
        <v>0</v>
      </c>
      <c r="M19" s="241">
        <v>62122380.74</v>
      </c>
    </row>
    <row r="20" spans="1:13" s="61" customFormat="1" ht="28.5">
      <c r="A20" s="20" t="s">
        <v>14</v>
      </c>
      <c r="B20" s="20" t="s">
        <v>190</v>
      </c>
      <c r="C20" s="240">
        <v>64694860.66</v>
      </c>
      <c r="D20" s="240">
        <v>37793246.75</v>
      </c>
      <c r="E20" s="240">
        <v>206917833.24</v>
      </c>
      <c r="F20" s="240">
        <v>41785548.06</v>
      </c>
      <c r="G20" s="240">
        <v>76316795.59</v>
      </c>
      <c r="H20" s="240">
        <v>246346853.66</v>
      </c>
      <c r="I20" s="240">
        <v>39248318.2</v>
      </c>
      <c r="J20" s="240">
        <v>16855806.01</v>
      </c>
      <c r="K20" s="240">
        <v>36510983.62</v>
      </c>
      <c r="L20" s="240">
        <v>67354267.19</v>
      </c>
      <c r="M20" s="241">
        <v>833824512.98</v>
      </c>
    </row>
    <row r="21" spans="1:13" s="61" customFormat="1" ht="28.5">
      <c r="A21" s="20" t="s">
        <v>15</v>
      </c>
      <c r="B21" s="20" t="s">
        <v>191</v>
      </c>
      <c r="C21" s="240">
        <v>0</v>
      </c>
      <c r="D21" s="240">
        <v>0</v>
      </c>
      <c r="E21" s="240">
        <v>0</v>
      </c>
      <c r="F21" s="240">
        <v>0</v>
      </c>
      <c r="G21" s="240">
        <v>0</v>
      </c>
      <c r="H21" s="240">
        <v>0</v>
      </c>
      <c r="I21" s="240">
        <v>0</v>
      </c>
      <c r="J21" s="240">
        <v>0</v>
      </c>
      <c r="K21" s="240">
        <v>0</v>
      </c>
      <c r="L21" s="240">
        <v>0</v>
      </c>
      <c r="M21" s="241">
        <v>0</v>
      </c>
    </row>
    <row r="22" spans="1:13" s="61" customFormat="1" ht="28.5">
      <c r="A22" s="20" t="s">
        <v>17</v>
      </c>
      <c r="B22" s="20" t="s">
        <v>192</v>
      </c>
      <c r="C22" s="240">
        <v>0</v>
      </c>
      <c r="D22" s="240">
        <v>0</v>
      </c>
      <c r="E22" s="240">
        <v>78136.99</v>
      </c>
      <c r="F22" s="240">
        <v>0</v>
      </c>
      <c r="G22" s="240">
        <v>0</v>
      </c>
      <c r="H22" s="240">
        <v>13870.4</v>
      </c>
      <c r="I22" s="240">
        <v>29284.94</v>
      </c>
      <c r="J22" s="240">
        <v>0</v>
      </c>
      <c r="K22" s="240">
        <v>0</v>
      </c>
      <c r="L22" s="240">
        <v>0</v>
      </c>
      <c r="M22" s="241">
        <v>121292.33</v>
      </c>
    </row>
    <row r="23" spans="1:13" s="61" customFormat="1" ht="28.5">
      <c r="A23" s="20" t="s">
        <v>18</v>
      </c>
      <c r="B23" s="20" t="s">
        <v>193</v>
      </c>
      <c r="C23" s="240">
        <v>2365.19</v>
      </c>
      <c r="D23" s="240">
        <v>45083.9</v>
      </c>
      <c r="E23" s="240">
        <v>12187.83</v>
      </c>
      <c r="F23" s="240">
        <v>0</v>
      </c>
      <c r="G23" s="240">
        <v>12131.95</v>
      </c>
      <c r="H23" s="240">
        <v>19117.21</v>
      </c>
      <c r="I23" s="240">
        <v>1478.21</v>
      </c>
      <c r="J23" s="240">
        <v>559.25</v>
      </c>
      <c r="K23" s="240">
        <v>86.93</v>
      </c>
      <c r="L23" s="240">
        <v>4179.59</v>
      </c>
      <c r="M23" s="241">
        <v>97190.06</v>
      </c>
    </row>
    <row r="24" spans="1:13" s="61" customFormat="1" ht="28.5">
      <c r="A24" s="20" t="s">
        <v>19</v>
      </c>
      <c r="B24" s="20" t="s">
        <v>194</v>
      </c>
      <c r="C24" s="240">
        <v>811530.03</v>
      </c>
      <c r="D24" s="240">
        <v>431415.58</v>
      </c>
      <c r="E24" s="240">
        <v>0</v>
      </c>
      <c r="F24" s="240">
        <v>462335.76</v>
      </c>
      <c r="G24" s="240">
        <v>0</v>
      </c>
      <c r="H24" s="240">
        <v>0</v>
      </c>
      <c r="I24" s="240">
        <v>0</v>
      </c>
      <c r="J24" s="240">
        <v>5450.52</v>
      </c>
      <c r="K24" s="240">
        <v>85203.12</v>
      </c>
      <c r="L24" s="240">
        <v>588206.24</v>
      </c>
      <c r="M24" s="241">
        <v>2384141.25</v>
      </c>
    </row>
    <row r="25" spans="1:13" s="94" customFormat="1" ht="28.5">
      <c r="A25" s="20" t="s">
        <v>20</v>
      </c>
      <c r="B25" s="20" t="s">
        <v>195</v>
      </c>
      <c r="C25" s="240">
        <v>0</v>
      </c>
      <c r="D25" s="240">
        <v>0</v>
      </c>
      <c r="E25" s="240">
        <v>732.13</v>
      </c>
      <c r="F25" s="240">
        <v>176.79</v>
      </c>
      <c r="G25" s="240">
        <v>0</v>
      </c>
      <c r="H25" s="240">
        <v>848188.23</v>
      </c>
      <c r="I25" s="240">
        <v>124.3</v>
      </c>
      <c r="J25" s="240">
        <v>0</v>
      </c>
      <c r="K25" s="240">
        <v>0</v>
      </c>
      <c r="L25" s="240">
        <v>443112.88</v>
      </c>
      <c r="M25" s="241">
        <v>1292334.33</v>
      </c>
    </row>
    <row r="26" spans="1:13" s="61" customFormat="1" ht="28.5">
      <c r="A26" s="202" t="s">
        <v>21</v>
      </c>
      <c r="B26" s="53" t="s">
        <v>196</v>
      </c>
      <c r="C26" s="242">
        <v>0</v>
      </c>
      <c r="D26" s="242">
        <v>0</v>
      </c>
      <c r="E26" s="242">
        <v>0</v>
      </c>
      <c r="F26" s="242">
        <v>0</v>
      </c>
      <c r="G26" s="242">
        <v>0</v>
      </c>
      <c r="H26" s="242">
        <v>0</v>
      </c>
      <c r="I26" s="242">
        <v>0</v>
      </c>
      <c r="J26" s="242">
        <v>0</v>
      </c>
      <c r="K26" s="242">
        <v>0</v>
      </c>
      <c r="L26" s="242">
        <v>0</v>
      </c>
      <c r="M26" s="243">
        <v>0</v>
      </c>
    </row>
    <row r="27" spans="1:13" s="94" customFormat="1" ht="28.5">
      <c r="A27" s="29" t="s">
        <v>35</v>
      </c>
      <c r="B27" s="29" t="s">
        <v>197</v>
      </c>
      <c r="C27" s="241">
        <v>17847363.08</v>
      </c>
      <c r="D27" s="241">
        <v>6614853.16</v>
      </c>
      <c r="E27" s="241">
        <v>24717812.9</v>
      </c>
      <c r="F27" s="241">
        <v>12369424.14</v>
      </c>
      <c r="G27" s="241">
        <v>26083511.66</v>
      </c>
      <c r="H27" s="241">
        <v>29037179.61</v>
      </c>
      <c r="I27" s="241">
        <v>9341699.62</v>
      </c>
      <c r="J27" s="241">
        <v>2301455.58</v>
      </c>
      <c r="K27" s="241">
        <v>12691760.75</v>
      </c>
      <c r="L27" s="241">
        <v>11780335.18</v>
      </c>
      <c r="M27" s="241">
        <v>152785395.68</v>
      </c>
    </row>
    <row r="28" spans="1:13" s="94" customFormat="1" ht="28.5">
      <c r="A28" s="20" t="s">
        <v>11</v>
      </c>
      <c r="B28" s="20" t="s">
        <v>198</v>
      </c>
      <c r="C28" s="240">
        <v>3128487.42</v>
      </c>
      <c r="D28" s="240">
        <v>0</v>
      </c>
      <c r="E28" s="240">
        <v>3048677.08</v>
      </c>
      <c r="F28" s="240">
        <v>9862566.56</v>
      </c>
      <c r="G28" s="240">
        <v>21872218.49</v>
      </c>
      <c r="H28" s="240">
        <v>14661665.29</v>
      </c>
      <c r="I28" s="240">
        <v>5133613.25</v>
      </c>
      <c r="J28" s="240">
        <v>0</v>
      </c>
      <c r="K28" s="240">
        <v>6089295.73</v>
      </c>
      <c r="L28" s="240">
        <v>1398094</v>
      </c>
      <c r="M28" s="241">
        <v>65194617.82</v>
      </c>
    </row>
    <row r="29" spans="1:13" s="94" customFormat="1" ht="28.5">
      <c r="A29" s="20" t="s">
        <v>12</v>
      </c>
      <c r="B29" s="20" t="s">
        <v>199</v>
      </c>
      <c r="C29" s="240">
        <v>0</v>
      </c>
      <c r="D29" s="240">
        <v>0</v>
      </c>
      <c r="E29" s="240">
        <v>0</v>
      </c>
      <c r="F29" s="240">
        <v>0</v>
      </c>
      <c r="G29" s="240">
        <v>0</v>
      </c>
      <c r="H29" s="240">
        <v>369.87</v>
      </c>
      <c r="I29" s="240">
        <v>0</v>
      </c>
      <c r="J29" s="240">
        <v>0</v>
      </c>
      <c r="K29" s="240">
        <v>0</v>
      </c>
      <c r="L29" s="240">
        <v>0</v>
      </c>
      <c r="M29" s="241">
        <v>369.87</v>
      </c>
    </row>
    <row r="30" spans="1:13" s="94" customFormat="1" ht="28.5">
      <c r="A30" s="20" t="s">
        <v>16</v>
      </c>
      <c r="B30" s="20" t="s">
        <v>200</v>
      </c>
      <c r="C30" s="240">
        <v>847185.43</v>
      </c>
      <c r="D30" s="240">
        <v>491248.88</v>
      </c>
      <c r="E30" s="240">
        <v>1693266.08</v>
      </c>
      <c r="F30" s="240">
        <v>412005.65</v>
      </c>
      <c r="G30" s="240">
        <v>715098.46</v>
      </c>
      <c r="H30" s="240">
        <v>3109994.36</v>
      </c>
      <c r="I30" s="240">
        <v>3060030.2</v>
      </c>
      <c r="J30" s="240">
        <v>150080.07</v>
      </c>
      <c r="K30" s="240">
        <v>3453718.43</v>
      </c>
      <c r="L30" s="240">
        <v>4225146.35</v>
      </c>
      <c r="M30" s="241">
        <v>18157773.91</v>
      </c>
    </row>
    <row r="31" spans="1:13" s="94" customFormat="1" ht="28.5">
      <c r="A31" s="20" t="s">
        <v>21</v>
      </c>
      <c r="B31" s="20" t="s">
        <v>201</v>
      </c>
      <c r="C31" s="240">
        <v>811530.03</v>
      </c>
      <c r="D31" s="240">
        <v>8747.26</v>
      </c>
      <c r="E31" s="240">
        <v>2015080.51</v>
      </c>
      <c r="F31" s="240">
        <v>0</v>
      </c>
      <c r="G31" s="240">
        <v>0</v>
      </c>
      <c r="H31" s="240">
        <v>0</v>
      </c>
      <c r="I31" s="240">
        <v>423.44</v>
      </c>
      <c r="J31" s="240">
        <v>0</v>
      </c>
      <c r="K31" s="240">
        <v>0</v>
      </c>
      <c r="L31" s="240">
        <v>1069.01</v>
      </c>
      <c r="M31" s="241">
        <v>2836850.25</v>
      </c>
    </row>
    <row r="32" spans="1:13" s="94" customFormat="1" ht="28.5">
      <c r="A32" s="20" t="s">
        <v>23</v>
      </c>
      <c r="B32" s="20" t="s">
        <v>202</v>
      </c>
      <c r="C32" s="240">
        <v>0</v>
      </c>
      <c r="D32" s="240">
        <v>106558.13</v>
      </c>
      <c r="E32" s="240">
        <v>0</v>
      </c>
      <c r="F32" s="240">
        <v>0</v>
      </c>
      <c r="G32" s="240">
        <v>0</v>
      </c>
      <c r="H32" s="240">
        <v>0</v>
      </c>
      <c r="I32" s="240">
        <v>0</v>
      </c>
      <c r="J32" s="240">
        <v>0</v>
      </c>
      <c r="K32" s="240">
        <v>0</v>
      </c>
      <c r="L32" s="240">
        <v>0</v>
      </c>
      <c r="M32" s="241">
        <v>106558.13</v>
      </c>
    </row>
    <row r="33" spans="1:13" s="94" customFormat="1" ht="57.75">
      <c r="A33" s="20" t="s">
        <v>0</v>
      </c>
      <c r="B33" s="20" t="s">
        <v>203</v>
      </c>
      <c r="C33" s="240">
        <v>0</v>
      </c>
      <c r="D33" s="240">
        <v>0</v>
      </c>
      <c r="E33" s="240">
        <v>0</v>
      </c>
      <c r="F33" s="240">
        <v>0</v>
      </c>
      <c r="G33" s="240">
        <v>0</v>
      </c>
      <c r="H33" s="240">
        <v>0</v>
      </c>
      <c r="I33" s="240">
        <v>0</v>
      </c>
      <c r="J33" s="240">
        <v>0</v>
      </c>
      <c r="K33" s="240">
        <v>0</v>
      </c>
      <c r="L33" s="240">
        <v>0</v>
      </c>
      <c r="M33" s="241">
        <v>0</v>
      </c>
    </row>
    <row r="34" spans="1:13" s="94" customFormat="1" ht="57.75">
      <c r="A34" s="20" t="s">
        <v>1</v>
      </c>
      <c r="B34" s="20" t="s">
        <v>204</v>
      </c>
      <c r="C34" s="240">
        <v>811530.03</v>
      </c>
      <c r="D34" s="240">
        <v>431415.58</v>
      </c>
      <c r="E34" s="240">
        <v>0</v>
      </c>
      <c r="F34" s="240">
        <v>462335.76</v>
      </c>
      <c r="G34" s="240">
        <v>0</v>
      </c>
      <c r="H34" s="240">
        <v>2450767.37</v>
      </c>
      <c r="I34" s="240">
        <v>418858.64</v>
      </c>
      <c r="J34" s="240">
        <v>169927.88</v>
      </c>
      <c r="K34" s="240">
        <v>1443831.81</v>
      </c>
      <c r="L34" s="240">
        <v>0</v>
      </c>
      <c r="M34" s="241">
        <v>6188667.07</v>
      </c>
    </row>
    <row r="35" spans="1:13" s="94" customFormat="1" ht="57.75">
      <c r="A35" s="20" t="s">
        <v>2</v>
      </c>
      <c r="B35" s="20" t="s">
        <v>205</v>
      </c>
      <c r="C35" s="240">
        <v>0</v>
      </c>
      <c r="D35" s="240">
        <v>0</v>
      </c>
      <c r="E35" s="240">
        <v>0</v>
      </c>
      <c r="F35" s="240">
        <v>0</v>
      </c>
      <c r="G35" s="240">
        <v>0</v>
      </c>
      <c r="H35" s="240">
        <v>0</v>
      </c>
      <c r="I35" s="240">
        <v>0</v>
      </c>
      <c r="J35" s="240">
        <v>0</v>
      </c>
      <c r="K35" s="240">
        <v>0</v>
      </c>
      <c r="L35" s="240">
        <v>0</v>
      </c>
      <c r="M35" s="241">
        <v>0</v>
      </c>
    </row>
    <row r="36" spans="1:13" s="94" customFormat="1" ht="28.5">
      <c r="A36" s="20" t="s">
        <v>3</v>
      </c>
      <c r="B36" s="20" t="s">
        <v>206</v>
      </c>
      <c r="C36" s="240">
        <v>5085098.51</v>
      </c>
      <c r="D36" s="240">
        <v>5309079.38</v>
      </c>
      <c r="E36" s="240">
        <v>3053532.64</v>
      </c>
      <c r="F36" s="240">
        <v>1534452.53</v>
      </c>
      <c r="G36" s="240">
        <v>2109108.21</v>
      </c>
      <c r="H36" s="240">
        <v>8260681.89</v>
      </c>
      <c r="I36" s="240">
        <v>601986.55</v>
      </c>
      <c r="J36" s="240">
        <v>448460.92</v>
      </c>
      <c r="K36" s="240">
        <v>668621.05</v>
      </c>
      <c r="L36" s="240">
        <v>269207.13</v>
      </c>
      <c r="M36" s="241">
        <v>27340228.81</v>
      </c>
    </row>
    <row r="37" spans="1:13" s="61" customFormat="1" ht="28.5">
      <c r="A37" s="202" t="s">
        <v>24</v>
      </c>
      <c r="B37" s="53" t="s">
        <v>207</v>
      </c>
      <c r="C37" s="242">
        <v>7163531.66</v>
      </c>
      <c r="D37" s="242">
        <v>267803.93</v>
      </c>
      <c r="E37" s="242">
        <v>14907256.59</v>
      </c>
      <c r="F37" s="242">
        <v>98063.64</v>
      </c>
      <c r="G37" s="242">
        <v>1387086.5</v>
      </c>
      <c r="H37" s="242">
        <v>553700.83</v>
      </c>
      <c r="I37" s="242">
        <v>126787.54</v>
      </c>
      <c r="J37" s="242">
        <v>1532986.71</v>
      </c>
      <c r="K37" s="242">
        <v>1036293.73</v>
      </c>
      <c r="L37" s="242">
        <v>5886818.69</v>
      </c>
      <c r="M37" s="243">
        <v>32960329.82</v>
      </c>
    </row>
    <row r="38" spans="1:13" s="61" customFormat="1" ht="28.5">
      <c r="A38" s="203" t="s">
        <v>98</v>
      </c>
      <c r="B38" s="58" t="s">
        <v>208</v>
      </c>
      <c r="C38" s="243">
        <v>16235584853.01</v>
      </c>
      <c r="D38" s="243">
        <v>8646374256.23</v>
      </c>
      <c r="E38" s="243">
        <v>40308217078.49</v>
      </c>
      <c r="F38" s="243">
        <v>9231110694.55</v>
      </c>
      <c r="G38" s="243">
        <v>14111700981.79</v>
      </c>
      <c r="H38" s="243">
        <v>49069863455.69</v>
      </c>
      <c r="I38" s="243">
        <v>8395331926.5</v>
      </c>
      <c r="J38" s="243">
        <v>3286349161.54</v>
      </c>
      <c r="K38" s="243">
        <v>25722441239.61</v>
      </c>
      <c r="L38" s="243">
        <v>11793599178.37</v>
      </c>
      <c r="M38" s="243">
        <v>186800572825.78</v>
      </c>
    </row>
    <row r="39" spans="1:13" s="61" customFormat="1" ht="28.5">
      <c r="A39" s="203" t="s">
        <v>99</v>
      </c>
      <c r="B39" s="58" t="s">
        <v>209</v>
      </c>
      <c r="C39" s="243">
        <v>1568290983.61</v>
      </c>
      <c r="D39" s="243">
        <v>956420869.06</v>
      </c>
      <c r="E39" s="243">
        <v>-369710463.1</v>
      </c>
      <c r="F39" s="243">
        <v>1888654485.29</v>
      </c>
      <c r="G39" s="243">
        <v>-510515034.89</v>
      </c>
      <c r="H39" s="243">
        <v>6351545112.28</v>
      </c>
      <c r="I39" s="243">
        <v>1047534568.25</v>
      </c>
      <c r="J39" s="243">
        <v>82050286.35</v>
      </c>
      <c r="K39" s="243">
        <v>-421882911.19</v>
      </c>
      <c r="L39" s="243">
        <v>2542022550.11</v>
      </c>
      <c r="M39" s="243">
        <v>13134410445.77</v>
      </c>
    </row>
    <row r="40" spans="1:13" s="61" customFormat="1" ht="28.5">
      <c r="A40" s="203" t="s">
        <v>100</v>
      </c>
      <c r="B40" s="58" t="s">
        <v>210</v>
      </c>
      <c r="C40" s="243">
        <v>-13885845.09</v>
      </c>
      <c r="D40" s="243">
        <v>-6523282.89</v>
      </c>
      <c r="E40" s="243">
        <v>-843667.97</v>
      </c>
      <c r="F40" s="243">
        <v>-2063590.93</v>
      </c>
      <c r="G40" s="243">
        <v>-11307034.35</v>
      </c>
      <c r="H40" s="243">
        <v>-33337813.15</v>
      </c>
      <c r="I40" s="243">
        <v>-5346903.74</v>
      </c>
      <c r="J40" s="243">
        <v>-3248073.51</v>
      </c>
      <c r="K40" s="243">
        <v>-29828642.49</v>
      </c>
      <c r="L40" s="243">
        <v>-2899994.53</v>
      </c>
      <c r="M40" s="243">
        <v>-109284848.65</v>
      </c>
    </row>
    <row r="41" spans="1:13" s="61" customFormat="1" ht="28.5">
      <c r="A41" s="203" t="s">
        <v>101</v>
      </c>
      <c r="B41" s="58" t="s">
        <v>211</v>
      </c>
      <c r="C41" s="243">
        <v>1987273.67</v>
      </c>
      <c r="D41" s="243">
        <v>1051402.85</v>
      </c>
      <c r="E41" s="243">
        <v>3444864.52</v>
      </c>
      <c r="F41" s="243">
        <v>2134932.58</v>
      </c>
      <c r="G41" s="243">
        <v>3233601.49</v>
      </c>
      <c r="H41" s="243">
        <v>11930408.99</v>
      </c>
      <c r="I41" s="243">
        <v>1055839.62</v>
      </c>
      <c r="J41" s="243">
        <v>326308.34</v>
      </c>
      <c r="K41" s="243">
        <v>2211066.57</v>
      </c>
      <c r="L41" s="243">
        <v>2733231.35</v>
      </c>
      <c r="M41" s="243">
        <v>30108929.98</v>
      </c>
    </row>
    <row r="42" spans="1:13" s="61" customFormat="1" ht="28.5">
      <c r="A42" s="203" t="s">
        <v>102</v>
      </c>
      <c r="B42" s="58" t="s">
        <v>212</v>
      </c>
      <c r="C42" s="243">
        <v>0</v>
      </c>
      <c r="D42" s="243">
        <v>0</v>
      </c>
      <c r="E42" s="243">
        <v>0</v>
      </c>
      <c r="F42" s="243">
        <v>0</v>
      </c>
      <c r="G42" s="243">
        <v>0</v>
      </c>
      <c r="H42" s="243">
        <v>0</v>
      </c>
      <c r="I42" s="243">
        <v>0</v>
      </c>
      <c r="J42" s="243">
        <v>0</v>
      </c>
      <c r="K42" s="243">
        <v>0</v>
      </c>
      <c r="L42" s="243">
        <v>0</v>
      </c>
      <c r="M42" s="243">
        <v>0</v>
      </c>
    </row>
    <row r="43" spans="1:13" s="94" customFormat="1" ht="28.5">
      <c r="A43" s="29" t="s">
        <v>213</v>
      </c>
      <c r="B43" s="29" t="s">
        <v>214</v>
      </c>
      <c r="C43" s="241">
        <v>14679192440.82</v>
      </c>
      <c r="D43" s="241">
        <v>7695425267.21</v>
      </c>
      <c r="E43" s="241">
        <v>40675326345.04</v>
      </c>
      <c r="F43" s="241">
        <v>7342384867.61</v>
      </c>
      <c r="G43" s="241">
        <v>14630289449.54</v>
      </c>
      <c r="H43" s="241">
        <v>42739725747.57</v>
      </c>
      <c r="I43" s="241">
        <v>7352088422.37</v>
      </c>
      <c r="J43" s="241">
        <v>3207220640.36</v>
      </c>
      <c r="K43" s="241">
        <v>26171941726.72</v>
      </c>
      <c r="L43" s="241">
        <v>9251743391.44</v>
      </c>
      <c r="M43" s="241">
        <v>173745338298.68</v>
      </c>
    </row>
    <row r="44" spans="1:13" s="94" customFormat="1" ht="28.5">
      <c r="A44" s="20" t="s">
        <v>11</v>
      </c>
      <c r="B44" s="20" t="s">
        <v>215</v>
      </c>
      <c r="C44" s="240">
        <v>7134647537.79</v>
      </c>
      <c r="D44" s="240">
        <v>3888029281.86</v>
      </c>
      <c r="E44" s="240">
        <v>21859845466.3</v>
      </c>
      <c r="F44" s="240">
        <v>3834462163.31</v>
      </c>
      <c r="G44" s="240">
        <v>6880026452.74</v>
      </c>
      <c r="H44" s="240">
        <v>21614405780.68</v>
      </c>
      <c r="I44" s="240">
        <v>3503544758.25</v>
      </c>
      <c r="J44" s="240">
        <v>1596223903.55</v>
      </c>
      <c r="K44" s="240">
        <v>11984593996.71</v>
      </c>
      <c r="L44" s="240">
        <v>4802750294.32</v>
      </c>
      <c r="M44" s="241">
        <v>87098529635.51</v>
      </c>
    </row>
    <row r="45" spans="1:13" s="94" customFormat="1" ht="43.5">
      <c r="A45" s="20" t="s">
        <v>12</v>
      </c>
      <c r="B45" s="20" t="s">
        <v>216</v>
      </c>
      <c r="C45" s="240">
        <v>2000450338.05</v>
      </c>
      <c r="D45" s="240">
        <v>959150291.87</v>
      </c>
      <c r="E45" s="240">
        <v>4412838617.57</v>
      </c>
      <c r="F45" s="240">
        <v>812170555.7</v>
      </c>
      <c r="G45" s="240">
        <v>3643949810.94</v>
      </c>
      <c r="H45" s="240">
        <v>4815539986.65</v>
      </c>
      <c r="I45" s="240">
        <v>1289665647.03</v>
      </c>
      <c r="J45" s="240">
        <v>566482538.22</v>
      </c>
      <c r="K45" s="240">
        <v>4893018208.78</v>
      </c>
      <c r="L45" s="240">
        <v>1221100704.25</v>
      </c>
      <c r="M45" s="241">
        <v>24614366699.06</v>
      </c>
    </row>
    <row r="46" spans="1:13" s="94" customFormat="1" ht="28.5">
      <c r="A46" s="20" t="s">
        <v>16</v>
      </c>
      <c r="B46" s="20" t="s">
        <v>217</v>
      </c>
      <c r="C46" s="240">
        <v>5544094564.98</v>
      </c>
      <c r="D46" s="240">
        <v>2848245693.48</v>
      </c>
      <c r="E46" s="240">
        <v>14402642261.17</v>
      </c>
      <c r="F46" s="240">
        <v>2695752148.6</v>
      </c>
      <c r="G46" s="240">
        <v>4106313185.86</v>
      </c>
      <c r="H46" s="240">
        <v>16309779980.24</v>
      </c>
      <c r="I46" s="240">
        <v>2503418598.87</v>
      </c>
      <c r="J46" s="240">
        <v>1044514198.59</v>
      </c>
      <c r="K46" s="240">
        <v>9294329521.23</v>
      </c>
      <c r="L46" s="240">
        <v>3227892392.87</v>
      </c>
      <c r="M46" s="241">
        <v>61976982545.89</v>
      </c>
    </row>
    <row r="47" spans="1:13" s="61" customFormat="1" ht="28.5">
      <c r="A47" s="20" t="s">
        <v>21</v>
      </c>
      <c r="B47" s="20" t="s">
        <v>218</v>
      </c>
      <c r="C47" s="240">
        <v>0</v>
      </c>
      <c r="D47" s="240">
        <v>0</v>
      </c>
      <c r="E47" s="240">
        <v>0</v>
      </c>
      <c r="F47" s="240">
        <v>0</v>
      </c>
      <c r="G47" s="240">
        <v>0</v>
      </c>
      <c r="H47" s="240">
        <v>0</v>
      </c>
      <c r="I47" s="240">
        <v>55459418.22</v>
      </c>
      <c r="J47" s="240">
        <v>0</v>
      </c>
      <c r="K47" s="240">
        <v>0</v>
      </c>
      <c r="L47" s="240">
        <v>0</v>
      </c>
      <c r="M47" s="241">
        <v>55459418.22</v>
      </c>
    </row>
    <row r="48" spans="1:15" s="95" customFormat="1" ht="43.5" thickBot="1">
      <c r="A48" s="204" t="s">
        <v>219</v>
      </c>
      <c r="B48" s="120" t="s">
        <v>220</v>
      </c>
      <c r="C48" s="244">
        <v>16235584853.01</v>
      </c>
      <c r="D48" s="244">
        <v>8646374256.23</v>
      </c>
      <c r="E48" s="244">
        <v>40308217078.49</v>
      </c>
      <c r="F48" s="244">
        <v>9231110694.55</v>
      </c>
      <c r="G48" s="244">
        <v>14111700981.79</v>
      </c>
      <c r="H48" s="244">
        <v>49069863455.69</v>
      </c>
      <c r="I48" s="244">
        <v>8395331926.5</v>
      </c>
      <c r="J48" s="244">
        <v>3286349161.54</v>
      </c>
      <c r="K48" s="244">
        <v>25722441239.61</v>
      </c>
      <c r="L48" s="244">
        <v>11793599178.37</v>
      </c>
      <c r="M48" s="244">
        <v>186800572825.78</v>
      </c>
      <c r="N48" s="61"/>
      <c r="O48" s="61"/>
    </row>
    <row r="49" spans="1:16" ht="12.75">
      <c r="A49"/>
      <c r="B49"/>
      <c r="C49" s="245"/>
      <c r="D49" s="245"/>
      <c r="E49" s="245"/>
      <c r="F49" s="245"/>
      <c r="G49" s="245"/>
      <c r="H49" s="245"/>
      <c r="I49" s="245"/>
      <c r="J49" s="245"/>
      <c r="K49" s="245"/>
      <c r="L49" s="245"/>
      <c r="M49" s="245"/>
      <c r="N49" s="6"/>
      <c r="O49" s="6"/>
      <c r="P49" s="6"/>
    </row>
    <row r="50" spans="1:16" ht="12.75">
      <c r="A50"/>
      <c r="B50"/>
      <c r="C50" s="245"/>
      <c r="D50" s="245"/>
      <c r="E50" s="245"/>
      <c r="F50" s="245"/>
      <c r="G50" s="245"/>
      <c r="H50" s="245"/>
      <c r="I50" s="245"/>
      <c r="J50" s="245"/>
      <c r="K50" s="245"/>
      <c r="L50" s="245"/>
      <c r="N50" s="6"/>
      <c r="O50" s="6"/>
      <c r="P50" s="6"/>
    </row>
    <row r="51" spans="1:15" ht="12.75">
      <c r="A51" s="6"/>
      <c r="B51" s="6"/>
      <c r="C51" s="247"/>
      <c r="D51" s="247"/>
      <c r="E51" s="247"/>
      <c r="F51" s="247"/>
      <c r="G51" s="247"/>
      <c r="H51" s="247"/>
      <c r="I51" s="247"/>
      <c r="J51" s="247"/>
      <c r="K51" s="247"/>
      <c r="L51" s="247"/>
      <c r="M51" s="248"/>
      <c r="N51" s="6"/>
      <c r="O51" s="6"/>
    </row>
    <row r="52" spans="2:13" ht="12.75">
      <c r="B52" s="6"/>
      <c r="C52" s="247"/>
      <c r="D52" s="247"/>
      <c r="E52" s="247"/>
      <c r="F52" s="247"/>
      <c r="G52" s="247"/>
      <c r="H52" s="247"/>
      <c r="I52" s="247"/>
      <c r="J52" s="247"/>
      <c r="K52" s="247"/>
      <c r="L52" s="247"/>
      <c r="M52" s="246" t="s">
        <v>43</v>
      </c>
    </row>
    <row r="53" spans="1:13" ht="12.75">
      <c r="A53" s="6"/>
      <c r="B53" s="6"/>
      <c r="C53" s="247"/>
      <c r="D53" s="247"/>
      <c r="E53" s="247"/>
      <c r="F53" s="247"/>
      <c r="G53" s="247"/>
      <c r="H53" s="247"/>
      <c r="I53" s="247"/>
      <c r="J53" s="247"/>
      <c r="K53" s="247"/>
      <c r="L53" s="247"/>
      <c r="M53" s="247"/>
    </row>
  </sheetData>
  <sheetProtection/>
  <mergeCells count="1">
    <mergeCell ref="A10:B10"/>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Q45"/>
  <sheetViews>
    <sheetView showGridLines="0" zoomScalePageLayoutView="0" workbookViewId="0" topLeftCell="A1">
      <selection activeCell="A1" sqref="A1"/>
    </sheetView>
  </sheetViews>
  <sheetFormatPr defaultColWidth="9.140625" defaultRowHeight="12.75"/>
  <cols>
    <col min="1" max="1" width="5.140625" style="0" customWidth="1"/>
    <col min="2" max="2" width="64.421875" style="0" customWidth="1"/>
    <col min="3" max="13" width="16.57421875" style="245" customWidth="1"/>
    <col min="14" max="15" width="21.8515625" style="0" customWidth="1"/>
    <col min="16" max="16" width="21.57421875" style="0" customWidth="1"/>
    <col min="17" max="17" width="16.57421875" style="2" customWidth="1"/>
  </cols>
  <sheetData>
    <row r="1" spans="3:17" s="132" customFormat="1" ht="12">
      <c r="C1" s="249"/>
      <c r="D1" s="249"/>
      <c r="E1" s="249"/>
      <c r="F1" s="249"/>
      <c r="G1" s="249"/>
      <c r="H1" s="249"/>
      <c r="I1" s="249"/>
      <c r="J1" s="249"/>
      <c r="K1" s="249"/>
      <c r="L1" s="249"/>
      <c r="M1" s="249"/>
      <c r="Q1" s="205"/>
    </row>
    <row r="2" spans="1:13" s="152" customFormat="1" ht="15">
      <c r="A2" s="35" t="s">
        <v>456</v>
      </c>
      <c r="B2" s="115"/>
      <c r="C2" s="231"/>
      <c r="D2" s="231"/>
      <c r="E2" s="231"/>
      <c r="F2" s="231"/>
      <c r="G2" s="232"/>
      <c r="H2" s="232"/>
      <c r="I2" s="232"/>
      <c r="J2" s="232"/>
      <c r="K2" s="232"/>
      <c r="L2" s="232"/>
      <c r="M2" s="232"/>
    </row>
    <row r="3" spans="1:13" s="152" customFormat="1" ht="15">
      <c r="A3" s="101" t="s">
        <v>463</v>
      </c>
      <c r="B3" s="115"/>
      <c r="C3" s="231"/>
      <c r="D3" s="231"/>
      <c r="E3" s="231"/>
      <c r="F3" s="231"/>
      <c r="G3" s="232"/>
      <c r="H3" s="232"/>
      <c r="I3" s="232"/>
      <c r="J3" s="232"/>
      <c r="K3" s="232"/>
      <c r="L3" s="232"/>
      <c r="M3" s="232"/>
    </row>
    <row r="4" spans="3:17" s="132" customFormat="1" ht="12.75">
      <c r="C4" s="249"/>
      <c r="D4" s="249"/>
      <c r="E4" s="249"/>
      <c r="F4" s="249"/>
      <c r="G4" s="249"/>
      <c r="H4" s="249"/>
      <c r="I4" s="249"/>
      <c r="J4" s="249"/>
      <c r="K4" s="249"/>
      <c r="L4" s="249"/>
      <c r="M4" s="249"/>
      <c r="Q4" s="205"/>
    </row>
    <row r="5" spans="1:13" s="129" customFormat="1" ht="14.25">
      <c r="A5" s="110" t="s">
        <v>476</v>
      </c>
      <c r="B5" s="130"/>
      <c r="C5" s="233"/>
      <c r="D5" s="233"/>
      <c r="E5" s="233"/>
      <c r="F5" s="233"/>
      <c r="G5" s="233"/>
      <c r="H5" s="233"/>
      <c r="I5" s="233"/>
      <c r="J5" s="233"/>
      <c r="K5" s="233"/>
      <c r="L5" s="233"/>
      <c r="M5" s="233"/>
    </row>
    <row r="6" spans="1:17" s="199" customFormat="1" ht="14.25">
      <c r="A6" s="111" t="s">
        <v>28</v>
      </c>
      <c r="B6" s="131"/>
      <c r="C6" s="234"/>
      <c r="D6" s="234"/>
      <c r="E6" s="234"/>
      <c r="F6" s="234"/>
      <c r="G6" s="234"/>
      <c r="H6" s="234"/>
      <c r="I6" s="234"/>
      <c r="J6" s="234"/>
      <c r="K6" s="234"/>
      <c r="L6" s="234"/>
      <c r="M6" s="234"/>
      <c r="N6" s="129"/>
      <c r="O6" s="129"/>
      <c r="P6" s="129"/>
      <c r="Q6" s="129"/>
    </row>
    <row r="7" spans="1:17" s="199" customFormat="1" ht="14.25">
      <c r="A7" s="66"/>
      <c r="B7" s="131"/>
      <c r="C7" s="234"/>
      <c r="D7" s="234"/>
      <c r="E7" s="234"/>
      <c r="F7" s="234"/>
      <c r="G7" s="234"/>
      <c r="H7" s="234"/>
      <c r="I7" s="234"/>
      <c r="J7" s="234"/>
      <c r="K7" s="234"/>
      <c r="L7" s="234"/>
      <c r="M7" s="234"/>
      <c r="N7" s="129"/>
      <c r="O7" s="129"/>
      <c r="P7" s="129"/>
      <c r="Q7" s="129"/>
    </row>
    <row r="8" spans="1:17" s="68" customFormat="1" ht="19.5" customHeight="1" thickBot="1">
      <c r="A8" s="64" t="s">
        <v>513</v>
      </c>
      <c r="B8" s="65"/>
      <c r="C8" s="235"/>
      <c r="D8" s="235"/>
      <c r="E8" s="235"/>
      <c r="F8" s="235"/>
      <c r="G8" s="235"/>
      <c r="H8" s="235"/>
      <c r="I8" s="235"/>
      <c r="J8" s="235"/>
      <c r="K8" s="235"/>
      <c r="L8" s="235"/>
      <c r="M8" s="236"/>
      <c r="N8" s="61"/>
      <c r="O8" s="61"/>
      <c r="P8" s="61"/>
      <c r="Q8" s="61"/>
    </row>
    <row r="9" spans="1:17" s="45" customFormat="1" ht="19.5" customHeight="1" hidden="1" thickBot="1">
      <c r="A9" s="41"/>
      <c r="B9" s="42"/>
      <c r="C9" s="250" t="s">
        <v>58</v>
      </c>
      <c r="D9" s="250" t="s">
        <v>60</v>
      </c>
      <c r="E9" s="250" t="s">
        <v>62</v>
      </c>
      <c r="F9" s="250" t="s">
        <v>63</v>
      </c>
      <c r="G9" s="250" t="s">
        <v>65</v>
      </c>
      <c r="H9" s="250" t="s">
        <v>394</v>
      </c>
      <c r="I9" s="250" t="s">
        <v>404</v>
      </c>
      <c r="J9" s="250" t="s">
        <v>104</v>
      </c>
      <c r="K9" s="250" t="s">
        <v>67</v>
      </c>
      <c r="L9" s="250" t="s">
        <v>69</v>
      </c>
      <c r="M9" s="250"/>
      <c r="N9" s="43"/>
      <c r="O9" s="43"/>
      <c r="P9" s="44"/>
      <c r="Q9" s="44"/>
    </row>
    <row r="10" spans="1:13" s="61" customFormat="1" ht="45.75" customHeight="1" thickBot="1">
      <c r="A10" s="200" t="s">
        <v>29</v>
      </c>
      <c r="B10" s="24"/>
      <c r="C10" s="229" t="s">
        <v>59</v>
      </c>
      <c r="D10" s="229" t="s">
        <v>61</v>
      </c>
      <c r="E10" s="229" t="s">
        <v>439</v>
      </c>
      <c r="F10" s="229" t="s">
        <v>66</v>
      </c>
      <c r="G10" s="229" t="s">
        <v>403</v>
      </c>
      <c r="H10" s="229" t="s">
        <v>402</v>
      </c>
      <c r="I10" s="229" t="s">
        <v>64</v>
      </c>
      <c r="J10" s="229" t="s">
        <v>68</v>
      </c>
      <c r="K10" s="229" t="s">
        <v>70</v>
      </c>
      <c r="L10" s="229" t="s">
        <v>488</v>
      </c>
      <c r="M10" s="229" t="s">
        <v>48</v>
      </c>
    </row>
    <row r="11" spans="1:13" s="61" customFormat="1" ht="28.5">
      <c r="A11" s="206" t="s">
        <v>112</v>
      </c>
      <c r="B11" s="207" t="s">
        <v>221</v>
      </c>
      <c r="C11" s="251">
        <v>329998904.16</v>
      </c>
      <c r="D11" s="251">
        <v>202091527.74</v>
      </c>
      <c r="E11" s="251">
        <v>862919926.97</v>
      </c>
      <c r="F11" s="251">
        <v>172544075.92</v>
      </c>
      <c r="G11" s="251">
        <v>291918116.34</v>
      </c>
      <c r="H11" s="251">
        <v>996631653.03</v>
      </c>
      <c r="I11" s="251">
        <v>183545029.46</v>
      </c>
      <c r="J11" s="251">
        <v>70247706.23</v>
      </c>
      <c r="K11" s="251">
        <v>417989419.88</v>
      </c>
      <c r="L11" s="251">
        <v>241657664.18</v>
      </c>
      <c r="M11" s="251">
        <v>3769544023.91</v>
      </c>
    </row>
    <row r="12" spans="1:13" s="94" customFormat="1" ht="28.5">
      <c r="A12" s="20" t="s">
        <v>11</v>
      </c>
      <c r="B12" s="20" t="s">
        <v>222</v>
      </c>
      <c r="C12" s="240">
        <v>324517098.62</v>
      </c>
      <c r="D12" s="240">
        <v>201136546.99</v>
      </c>
      <c r="E12" s="240">
        <v>857568273.29</v>
      </c>
      <c r="F12" s="240">
        <v>171519346.64</v>
      </c>
      <c r="G12" s="240">
        <v>290705366.77</v>
      </c>
      <c r="H12" s="240">
        <v>988373731.51</v>
      </c>
      <c r="I12" s="240">
        <v>181878211.94</v>
      </c>
      <c r="J12" s="240">
        <v>70152085.75</v>
      </c>
      <c r="K12" s="240">
        <v>408760457.51</v>
      </c>
      <c r="L12" s="240">
        <v>240980496.61</v>
      </c>
      <c r="M12" s="241">
        <v>3735591615.63</v>
      </c>
    </row>
    <row r="13" spans="1:13" s="61" customFormat="1" ht="28.5">
      <c r="A13" s="20" t="s">
        <v>13</v>
      </c>
      <c r="B13" s="20" t="s">
        <v>223</v>
      </c>
      <c r="C13" s="240">
        <v>315319915.14</v>
      </c>
      <c r="D13" s="240">
        <v>180346544.33</v>
      </c>
      <c r="E13" s="240">
        <v>830080098.72</v>
      </c>
      <c r="F13" s="240">
        <v>164740416.33</v>
      </c>
      <c r="G13" s="240">
        <v>279908246.91</v>
      </c>
      <c r="H13" s="240">
        <v>955787784.18</v>
      </c>
      <c r="I13" s="240">
        <v>179054631.42</v>
      </c>
      <c r="J13" s="240">
        <v>67037085.97</v>
      </c>
      <c r="K13" s="240">
        <v>390370040.29</v>
      </c>
      <c r="L13" s="240">
        <v>231632921.25</v>
      </c>
      <c r="M13" s="241">
        <v>3594277684.54</v>
      </c>
    </row>
    <row r="14" spans="1:13" s="61" customFormat="1" ht="28.5">
      <c r="A14" s="20" t="s">
        <v>14</v>
      </c>
      <c r="B14" s="20" t="s">
        <v>224</v>
      </c>
      <c r="C14" s="240">
        <v>9050696.94</v>
      </c>
      <c r="D14" s="240">
        <v>20627472.98</v>
      </c>
      <c r="E14" s="240">
        <v>24712831.89</v>
      </c>
      <c r="F14" s="240">
        <v>6778048.12</v>
      </c>
      <c r="G14" s="240">
        <v>10468432.23</v>
      </c>
      <c r="H14" s="240">
        <v>30914407.59</v>
      </c>
      <c r="I14" s="240">
        <v>2565278.2</v>
      </c>
      <c r="J14" s="240">
        <v>3087164.85</v>
      </c>
      <c r="K14" s="240">
        <v>18390417.22</v>
      </c>
      <c r="L14" s="240">
        <v>9085675.36</v>
      </c>
      <c r="M14" s="241">
        <v>135680425.38</v>
      </c>
    </row>
    <row r="15" spans="1:13" s="61" customFormat="1" ht="28.5">
      <c r="A15" s="20" t="s">
        <v>15</v>
      </c>
      <c r="B15" s="20" t="s">
        <v>225</v>
      </c>
      <c r="C15" s="240">
        <v>56947.26</v>
      </c>
      <c r="D15" s="240">
        <v>2029.68</v>
      </c>
      <c r="E15" s="240">
        <v>793068.49</v>
      </c>
      <c r="F15" s="240">
        <v>882.19</v>
      </c>
      <c r="G15" s="240">
        <v>230.13</v>
      </c>
      <c r="H15" s="240">
        <v>441095.07</v>
      </c>
      <c r="I15" s="240">
        <v>258302.32</v>
      </c>
      <c r="J15" s="240">
        <v>0</v>
      </c>
      <c r="K15" s="240">
        <v>0</v>
      </c>
      <c r="L15" s="240">
        <v>0</v>
      </c>
      <c r="M15" s="241">
        <v>1552555.14</v>
      </c>
    </row>
    <row r="16" spans="1:13" s="61" customFormat="1" ht="28.5">
      <c r="A16" s="20" t="s">
        <v>17</v>
      </c>
      <c r="B16" s="20" t="s">
        <v>226</v>
      </c>
      <c r="C16" s="240">
        <v>0</v>
      </c>
      <c r="D16" s="240">
        <v>0</v>
      </c>
      <c r="E16" s="240">
        <v>0</v>
      </c>
      <c r="F16" s="240">
        <v>0</v>
      </c>
      <c r="G16" s="240">
        <v>0</v>
      </c>
      <c r="H16" s="240">
        <v>0</v>
      </c>
      <c r="I16" s="240">
        <v>0</v>
      </c>
      <c r="J16" s="240">
        <v>0</v>
      </c>
      <c r="K16" s="240">
        <v>0</v>
      </c>
      <c r="L16" s="240">
        <v>0</v>
      </c>
      <c r="M16" s="241">
        <v>0</v>
      </c>
    </row>
    <row r="17" spans="1:13" s="61" customFormat="1" ht="57.75">
      <c r="A17" s="20" t="s">
        <v>18</v>
      </c>
      <c r="B17" s="20" t="s">
        <v>227</v>
      </c>
      <c r="C17" s="240">
        <v>89539.28</v>
      </c>
      <c r="D17" s="240">
        <v>0</v>
      </c>
      <c r="E17" s="240">
        <v>395244.19</v>
      </c>
      <c r="F17" s="240">
        <v>0</v>
      </c>
      <c r="G17" s="240">
        <v>328457.5</v>
      </c>
      <c r="H17" s="240">
        <v>1230444.67</v>
      </c>
      <c r="I17" s="240">
        <v>0</v>
      </c>
      <c r="J17" s="240">
        <v>27834.93</v>
      </c>
      <c r="K17" s="240">
        <v>0</v>
      </c>
      <c r="L17" s="240">
        <v>261900</v>
      </c>
      <c r="M17" s="241">
        <v>2333420.57</v>
      </c>
    </row>
    <row r="18" spans="1:13" s="61" customFormat="1" ht="28.5">
      <c r="A18" s="20" t="s">
        <v>19</v>
      </c>
      <c r="B18" s="20" t="s">
        <v>228</v>
      </c>
      <c r="C18" s="240">
        <v>0</v>
      </c>
      <c r="D18" s="240">
        <v>0</v>
      </c>
      <c r="E18" s="240">
        <v>0</v>
      </c>
      <c r="F18" s="240">
        <v>0</v>
      </c>
      <c r="G18" s="240">
        <v>0</v>
      </c>
      <c r="H18" s="240">
        <v>0</v>
      </c>
      <c r="I18" s="240">
        <v>0</v>
      </c>
      <c r="J18" s="240">
        <v>0</v>
      </c>
      <c r="K18" s="240">
        <v>0</v>
      </c>
      <c r="L18" s="240">
        <v>0</v>
      </c>
      <c r="M18" s="241">
        <v>0</v>
      </c>
    </row>
    <row r="19" spans="1:13" s="61" customFormat="1" ht="28.5">
      <c r="A19" s="20" t="s">
        <v>20</v>
      </c>
      <c r="B19" s="20" t="s">
        <v>229</v>
      </c>
      <c r="C19" s="240">
        <v>0</v>
      </c>
      <c r="D19" s="240">
        <v>0</v>
      </c>
      <c r="E19" s="240">
        <v>0</v>
      </c>
      <c r="F19" s="240">
        <v>0</v>
      </c>
      <c r="G19" s="240">
        <v>0</v>
      </c>
      <c r="H19" s="240">
        <v>0</v>
      </c>
      <c r="I19" s="240">
        <v>0</v>
      </c>
      <c r="J19" s="240">
        <v>0</v>
      </c>
      <c r="K19" s="240">
        <v>0</v>
      </c>
      <c r="L19" s="240">
        <v>0</v>
      </c>
      <c r="M19" s="241">
        <v>0</v>
      </c>
    </row>
    <row r="20" spans="1:13" s="61" customFormat="1" ht="28.5">
      <c r="A20" s="20" t="s">
        <v>30</v>
      </c>
      <c r="B20" s="20" t="s">
        <v>230</v>
      </c>
      <c r="C20" s="240">
        <v>0</v>
      </c>
      <c r="D20" s="240">
        <v>160500</v>
      </c>
      <c r="E20" s="240">
        <v>1587030</v>
      </c>
      <c r="F20" s="240">
        <v>0</v>
      </c>
      <c r="G20" s="240">
        <v>0</v>
      </c>
      <c r="H20" s="240">
        <v>0</v>
      </c>
      <c r="I20" s="240">
        <v>0</v>
      </c>
      <c r="J20" s="240">
        <v>0</v>
      </c>
      <c r="K20" s="240">
        <v>0</v>
      </c>
      <c r="L20" s="240">
        <v>0</v>
      </c>
      <c r="M20" s="241">
        <v>1747530</v>
      </c>
    </row>
    <row r="21" spans="1:13" s="94" customFormat="1" ht="28.5">
      <c r="A21" s="20" t="s">
        <v>12</v>
      </c>
      <c r="B21" s="20" t="s">
        <v>231</v>
      </c>
      <c r="C21" s="240">
        <v>0</v>
      </c>
      <c r="D21" s="240">
        <v>0</v>
      </c>
      <c r="E21" s="240">
        <v>0</v>
      </c>
      <c r="F21" s="240">
        <v>0</v>
      </c>
      <c r="G21" s="240">
        <v>0</v>
      </c>
      <c r="H21" s="240">
        <v>1320.24</v>
      </c>
      <c r="I21" s="240">
        <v>0</v>
      </c>
      <c r="J21" s="240">
        <v>0</v>
      </c>
      <c r="K21" s="240">
        <v>829.03</v>
      </c>
      <c r="L21" s="240">
        <v>0</v>
      </c>
      <c r="M21" s="241">
        <v>2149.27</v>
      </c>
    </row>
    <row r="22" spans="1:13" s="94" customFormat="1" ht="28.5">
      <c r="A22" s="20" t="s">
        <v>16</v>
      </c>
      <c r="B22" s="20" t="s">
        <v>232</v>
      </c>
      <c r="C22" s="240">
        <v>5464302.61</v>
      </c>
      <c r="D22" s="240">
        <v>954980.75</v>
      </c>
      <c r="E22" s="240">
        <v>5335064.68</v>
      </c>
      <c r="F22" s="240">
        <v>528554.12</v>
      </c>
      <c r="G22" s="240">
        <v>1212749.57</v>
      </c>
      <c r="H22" s="240">
        <v>8228665.89</v>
      </c>
      <c r="I22" s="240">
        <v>1658431.16</v>
      </c>
      <c r="J22" s="240">
        <v>66594.83</v>
      </c>
      <c r="K22" s="240">
        <v>4732848.09</v>
      </c>
      <c r="L22" s="240">
        <v>437167.57</v>
      </c>
      <c r="M22" s="241">
        <v>28619359.27</v>
      </c>
    </row>
    <row r="23" spans="1:13" s="94" customFormat="1" ht="28.5">
      <c r="A23" s="20" t="s">
        <v>21</v>
      </c>
      <c r="B23" s="20" t="s">
        <v>233</v>
      </c>
      <c r="C23" s="240">
        <v>17502.93</v>
      </c>
      <c r="D23" s="240">
        <v>0</v>
      </c>
      <c r="E23" s="240">
        <v>16589</v>
      </c>
      <c r="F23" s="240">
        <v>496175.16</v>
      </c>
      <c r="G23" s="240">
        <v>0</v>
      </c>
      <c r="H23" s="240">
        <v>27935.39</v>
      </c>
      <c r="I23" s="240">
        <v>8386.36</v>
      </c>
      <c r="J23" s="240">
        <v>29025.65</v>
      </c>
      <c r="K23" s="240">
        <v>4495285.25</v>
      </c>
      <c r="L23" s="240">
        <v>240000</v>
      </c>
      <c r="M23" s="241">
        <v>5330899.74</v>
      </c>
    </row>
    <row r="24" spans="1:13" s="61" customFormat="1" ht="28.5">
      <c r="A24" s="203" t="s">
        <v>22</v>
      </c>
      <c r="B24" s="58" t="s">
        <v>234</v>
      </c>
      <c r="C24" s="243">
        <v>70625577.86</v>
      </c>
      <c r="D24" s="243">
        <v>35743012.17</v>
      </c>
      <c r="E24" s="243">
        <v>157489640.4</v>
      </c>
      <c r="F24" s="243">
        <v>37178274.74</v>
      </c>
      <c r="G24" s="243">
        <v>58804810.88</v>
      </c>
      <c r="H24" s="243">
        <v>176971776.06</v>
      </c>
      <c r="I24" s="243">
        <v>39352682.37</v>
      </c>
      <c r="J24" s="243">
        <v>14150421.71</v>
      </c>
      <c r="K24" s="243">
        <v>111962532.91</v>
      </c>
      <c r="L24" s="243">
        <v>50989045.19</v>
      </c>
      <c r="M24" s="243">
        <v>753267774.29</v>
      </c>
    </row>
    <row r="25" spans="1:13" s="94" customFormat="1" ht="28.5">
      <c r="A25" s="20" t="s">
        <v>11</v>
      </c>
      <c r="B25" s="20" t="s">
        <v>235</v>
      </c>
      <c r="C25" s="240">
        <v>56084352.48</v>
      </c>
      <c r="D25" s="240">
        <v>31050970.09</v>
      </c>
      <c r="E25" s="240">
        <v>120790783.1</v>
      </c>
      <c r="F25" s="240">
        <v>33338662.07</v>
      </c>
      <c r="G25" s="240">
        <v>49631369.28</v>
      </c>
      <c r="H25" s="240">
        <v>135161683.71</v>
      </c>
      <c r="I25" s="240">
        <v>30253564.52</v>
      </c>
      <c r="J25" s="240">
        <v>11968201.95</v>
      </c>
      <c r="K25" s="240">
        <v>84574524.67</v>
      </c>
      <c r="L25" s="240">
        <v>41885276.59</v>
      </c>
      <c r="M25" s="241">
        <v>594739388.46</v>
      </c>
    </row>
    <row r="26" spans="1:13" s="94" customFormat="1" ht="28.5">
      <c r="A26" s="20" t="s">
        <v>12</v>
      </c>
      <c r="B26" s="20" t="s">
        <v>236</v>
      </c>
      <c r="C26" s="240">
        <v>6560800.05</v>
      </c>
      <c r="D26" s="240">
        <v>3456931.18</v>
      </c>
      <c r="E26" s="240">
        <v>16299032.98</v>
      </c>
      <c r="F26" s="240">
        <v>3726649.39</v>
      </c>
      <c r="G26" s="240">
        <v>5753921.28</v>
      </c>
      <c r="H26" s="240">
        <v>19807962.44</v>
      </c>
      <c r="I26" s="240">
        <v>3364607.67</v>
      </c>
      <c r="J26" s="240">
        <v>1329800.3</v>
      </c>
      <c r="K26" s="240">
        <v>10402269.49</v>
      </c>
      <c r="L26" s="240">
        <v>4785659.55</v>
      </c>
      <c r="M26" s="241">
        <v>75487634.33</v>
      </c>
    </row>
    <row r="27" spans="1:13" s="94" customFormat="1" ht="28.5">
      <c r="A27" s="20" t="s">
        <v>16</v>
      </c>
      <c r="B27" s="20" t="s">
        <v>237</v>
      </c>
      <c r="C27" s="240">
        <v>1901120.01</v>
      </c>
      <c r="D27" s="240">
        <v>896957.15</v>
      </c>
      <c r="E27" s="240">
        <v>4183769.03</v>
      </c>
      <c r="F27" s="240">
        <v>911782.94</v>
      </c>
      <c r="G27" s="240">
        <v>1604509.57</v>
      </c>
      <c r="H27" s="240">
        <v>4640311.59</v>
      </c>
      <c r="I27" s="240">
        <v>1071949.98</v>
      </c>
      <c r="J27" s="240">
        <v>391462.06</v>
      </c>
      <c r="K27" s="240">
        <v>2201671.78</v>
      </c>
      <c r="L27" s="240">
        <v>1396029.63</v>
      </c>
      <c r="M27" s="241">
        <v>19199563.74</v>
      </c>
    </row>
    <row r="28" spans="1:13" s="94" customFormat="1" ht="28.5">
      <c r="A28" s="20" t="s">
        <v>21</v>
      </c>
      <c r="B28" s="20" t="s">
        <v>238</v>
      </c>
      <c r="C28" s="240">
        <v>44284.25</v>
      </c>
      <c r="D28" s="240">
        <v>0</v>
      </c>
      <c r="E28" s="240">
        <v>140889.91</v>
      </c>
      <c r="F28" s="240">
        <v>0</v>
      </c>
      <c r="G28" s="240">
        <v>164240.48</v>
      </c>
      <c r="H28" s="240">
        <v>0</v>
      </c>
      <c r="I28" s="240">
        <v>0</v>
      </c>
      <c r="J28" s="240">
        <v>0</v>
      </c>
      <c r="K28" s="240">
        <v>0</v>
      </c>
      <c r="L28" s="240">
        <v>888500</v>
      </c>
      <c r="M28" s="241">
        <v>1237914.64</v>
      </c>
    </row>
    <row r="29" spans="1:13" s="61" customFormat="1" ht="43.5">
      <c r="A29" s="20" t="s">
        <v>13</v>
      </c>
      <c r="B29" s="20" t="s">
        <v>239</v>
      </c>
      <c r="C29" s="240">
        <v>44284.25</v>
      </c>
      <c r="D29" s="240">
        <v>0</v>
      </c>
      <c r="E29" s="240">
        <v>131808.77</v>
      </c>
      <c r="F29" s="240">
        <v>0</v>
      </c>
      <c r="G29" s="240">
        <v>164240.48</v>
      </c>
      <c r="H29" s="240">
        <v>0</v>
      </c>
      <c r="I29" s="240">
        <v>0</v>
      </c>
      <c r="J29" s="240">
        <v>0</v>
      </c>
      <c r="K29" s="240">
        <v>0</v>
      </c>
      <c r="L29" s="240">
        <v>888500</v>
      </c>
      <c r="M29" s="241">
        <v>1228833.5</v>
      </c>
    </row>
    <row r="30" spans="1:13" s="61" customFormat="1" ht="28.5">
      <c r="A30" s="20" t="s">
        <v>14</v>
      </c>
      <c r="B30" s="20" t="s">
        <v>240</v>
      </c>
      <c r="C30" s="240">
        <v>0</v>
      </c>
      <c r="D30" s="240">
        <v>0</v>
      </c>
      <c r="E30" s="240">
        <v>9081.14</v>
      </c>
      <c r="F30" s="240">
        <v>0</v>
      </c>
      <c r="G30" s="240">
        <v>0</v>
      </c>
      <c r="H30" s="240">
        <v>0</v>
      </c>
      <c r="I30" s="240">
        <v>0</v>
      </c>
      <c r="J30" s="240">
        <v>0</v>
      </c>
      <c r="K30" s="240">
        <v>0</v>
      </c>
      <c r="L30" s="240">
        <v>0</v>
      </c>
      <c r="M30" s="241">
        <v>9081.14</v>
      </c>
    </row>
    <row r="31" spans="1:13" s="94" customFormat="1" ht="28.5">
      <c r="A31" s="20" t="s">
        <v>23</v>
      </c>
      <c r="B31" s="20" t="s">
        <v>241</v>
      </c>
      <c r="C31" s="240">
        <v>0</v>
      </c>
      <c r="D31" s="240">
        <v>0</v>
      </c>
      <c r="E31" s="240">
        <v>511408.47</v>
      </c>
      <c r="F31" s="240">
        <v>0</v>
      </c>
      <c r="G31" s="240">
        <v>0</v>
      </c>
      <c r="H31" s="240">
        <v>10675.09</v>
      </c>
      <c r="I31" s="240">
        <v>0</v>
      </c>
      <c r="J31" s="240">
        <v>0</v>
      </c>
      <c r="K31" s="240">
        <v>0</v>
      </c>
      <c r="L31" s="240">
        <v>0</v>
      </c>
      <c r="M31" s="241">
        <v>522083.56</v>
      </c>
    </row>
    <row r="32" spans="1:13" s="94" customFormat="1" ht="57.75">
      <c r="A32" s="20" t="s">
        <v>0</v>
      </c>
      <c r="B32" s="20" t="s">
        <v>242</v>
      </c>
      <c r="C32" s="240">
        <v>-4180473.73</v>
      </c>
      <c r="D32" s="240">
        <v>-2161386.95</v>
      </c>
      <c r="E32" s="240">
        <v>-3007905.14</v>
      </c>
      <c r="F32" s="240">
        <v>-2388766.37</v>
      </c>
      <c r="G32" s="240">
        <v>-2688543.56</v>
      </c>
      <c r="H32" s="240">
        <v>-2492552.34</v>
      </c>
      <c r="I32" s="240">
        <v>-2034115.04</v>
      </c>
      <c r="J32" s="240">
        <v>-99403.16</v>
      </c>
      <c r="K32" s="240">
        <v>-1765443.37</v>
      </c>
      <c r="L32" s="240">
        <v>-3046713.57</v>
      </c>
      <c r="M32" s="241">
        <v>-23865303.23</v>
      </c>
    </row>
    <row r="33" spans="1:13" s="94" customFormat="1" ht="28.5">
      <c r="A33" s="20" t="s">
        <v>1</v>
      </c>
      <c r="B33" s="20" t="s">
        <v>243</v>
      </c>
      <c r="C33" s="240">
        <v>5304457.98</v>
      </c>
      <c r="D33" s="240">
        <v>1379238.57</v>
      </c>
      <c r="E33" s="240">
        <v>5831283.58</v>
      </c>
      <c r="F33" s="240">
        <v>591433.26</v>
      </c>
      <c r="G33" s="240">
        <v>1021595.31</v>
      </c>
      <c r="H33" s="240">
        <v>8729411.27</v>
      </c>
      <c r="I33" s="240">
        <v>3193668.7</v>
      </c>
      <c r="J33" s="240">
        <v>89001.42</v>
      </c>
      <c r="K33" s="240">
        <v>3320515.28</v>
      </c>
      <c r="L33" s="240">
        <v>323298.85</v>
      </c>
      <c r="M33" s="241">
        <v>29783904.22</v>
      </c>
    </row>
    <row r="34" spans="1:13" s="94" customFormat="1" ht="28.5">
      <c r="A34" s="20" t="s">
        <v>2</v>
      </c>
      <c r="B34" s="20" t="s">
        <v>398</v>
      </c>
      <c r="C34" s="240">
        <v>4909891.58</v>
      </c>
      <c r="D34" s="240">
        <v>1120302.13</v>
      </c>
      <c r="E34" s="240">
        <v>12740378.47</v>
      </c>
      <c r="F34" s="240">
        <v>998513.45</v>
      </c>
      <c r="G34" s="240">
        <v>1954491.76</v>
      </c>
      <c r="H34" s="240">
        <v>10558242.43</v>
      </c>
      <c r="I34" s="240">
        <v>3501240.14</v>
      </c>
      <c r="J34" s="240">
        <v>471359.14</v>
      </c>
      <c r="K34" s="240">
        <v>13228995.06</v>
      </c>
      <c r="L34" s="240">
        <v>3658335.76</v>
      </c>
      <c r="M34" s="241">
        <v>53141749.92</v>
      </c>
    </row>
    <row r="35" spans="1:13" s="94" customFormat="1" ht="28.5">
      <c r="A35" s="20" t="s">
        <v>3</v>
      </c>
      <c r="B35" s="20" t="s">
        <v>244</v>
      </c>
      <c r="C35" s="240">
        <v>1145.24</v>
      </c>
      <c r="D35" s="240">
        <v>0</v>
      </c>
      <c r="E35" s="240">
        <v>0</v>
      </c>
      <c r="F35" s="240">
        <v>0</v>
      </c>
      <c r="G35" s="240">
        <v>1363226.76</v>
      </c>
      <c r="H35" s="240">
        <v>556041.87</v>
      </c>
      <c r="I35" s="240">
        <v>1766.4</v>
      </c>
      <c r="J35" s="240">
        <v>0</v>
      </c>
      <c r="K35" s="240">
        <v>0</v>
      </c>
      <c r="L35" s="240">
        <v>1098658.38</v>
      </c>
      <c r="M35" s="241">
        <v>3020838.65</v>
      </c>
    </row>
    <row r="36" spans="1:13" s="61" customFormat="1" ht="28.5">
      <c r="A36" s="203" t="s">
        <v>25</v>
      </c>
      <c r="B36" s="58" t="s">
        <v>245</v>
      </c>
      <c r="C36" s="243">
        <v>259373326.3</v>
      </c>
      <c r="D36" s="243">
        <v>166348515.57</v>
      </c>
      <c r="E36" s="243">
        <v>705430286.57</v>
      </c>
      <c r="F36" s="243">
        <v>135365801.18</v>
      </c>
      <c r="G36" s="243">
        <v>233113305.46</v>
      </c>
      <c r="H36" s="243">
        <v>819659876.97</v>
      </c>
      <c r="I36" s="243">
        <v>144192347.09</v>
      </c>
      <c r="J36" s="243">
        <v>56097284.52</v>
      </c>
      <c r="K36" s="243">
        <v>306026886.97</v>
      </c>
      <c r="L36" s="243">
        <v>190668618.99</v>
      </c>
      <c r="M36" s="243">
        <v>3016276249.62</v>
      </c>
    </row>
    <row r="37" spans="1:13" s="61" customFormat="1" ht="28.5">
      <c r="A37" s="203" t="s">
        <v>26</v>
      </c>
      <c r="B37" s="58" t="s">
        <v>246</v>
      </c>
      <c r="C37" s="243">
        <v>3265903935.62</v>
      </c>
      <c r="D37" s="243">
        <v>1797628948.78</v>
      </c>
      <c r="E37" s="243">
        <v>8050755251.57</v>
      </c>
      <c r="F37" s="243">
        <v>1899327946.54</v>
      </c>
      <c r="G37" s="243">
        <v>2728806969.19</v>
      </c>
      <c r="H37" s="243">
        <v>9778748421.09</v>
      </c>
      <c r="I37" s="243">
        <v>1834647091.75</v>
      </c>
      <c r="J37" s="243">
        <v>673762732.82</v>
      </c>
      <c r="K37" s="243">
        <v>5645831157.46</v>
      </c>
      <c r="L37" s="243">
        <v>2290261453.51</v>
      </c>
      <c r="M37" s="243">
        <v>37965673908.33</v>
      </c>
    </row>
    <row r="38" spans="1:13" s="94" customFormat="1" ht="28.5">
      <c r="A38" s="20" t="s">
        <v>11</v>
      </c>
      <c r="B38" s="20" t="s">
        <v>247</v>
      </c>
      <c r="C38" s="240">
        <v>92715901.14</v>
      </c>
      <c r="D38" s="240">
        <v>46439225.89</v>
      </c>
      <c r="E38" s="240">
        <v>121611711.55</v>
      </c>
      <c r="F38" s="240">
        <v>17404164.38</v>
      </c>
      <c r="G38" s="240">
        <v>245416715.43</v>
      </c>
      <c r="H38" s="240">
        <v>398718572.22</v>
      </c>
      <c r="I38" s="240">
        <v>110150767.62</v>
      </c>
      <c r="J38" s="240">
        <v>13202989.01</v>
      </c>
      <c r="K38" s="240">
        <v>-278032125.63</v>
      </c>
      <c r="L38" s="240">
        <v>17435574.32</v>
      </c>
      <c r="M38" s="241">
        <v>785063495.93</v>
      </c>
    </row>
    <row r="39" spans="1:13" s="94" customFormat="1" ht="28.5">
      <c r="A39" s="20" t="s">
        <v>12</v>
      </c>
      <c r="B39" s="20" t="s">
        <v>248</v>
      </c>
      <c r="C39" s="240">
        <v>3173188034.48</v>
      </c>
      <c r="D39" s="240">
        <v>1751189722.89</v>
      </c>
      <c r="E39" s="240">
        <v>7929143540.02</v>
      </c>
      <c r="F39" s="240">
        <v>1881923782.16</v>
      </c>
      <c r="G39" s="240">
        <v>2483390253.76</v>
      </c>
      <c r="H39" s="240">
        <v>9380029848.87</v>
      </c>
      <c r="I39" s="240">
        <v>1724496324.13</v>
      </c>
      <c r="J39" s="240">
        <v>660559743.81</v>
      </c>
      <c r="K39" s="240">
        <v>5923863283.09</v>
      </c>
      <c r="L39" s="240">
        <v>2272825879.19</v>
      </c>
      <c r="M39" s="241">
        <v>37180610412.4</v>
      </c>
    </row>
    <row r="40" spans="1:13" s="61" customFormat="1" ht="28.5">
      <c r="A40" s="203" t="s">
        <v>27</v>
      </c>
      <c r="B40" s="58" t="s">
        <v>249</v>
      </c>
      <c r="C40" s="243">
        <v>3525277261.92</v>
      </c>
      <c r="D40" s="243">
        <v>1963977464.35</v>
      </c>
      <c r="E40" s="243">
        <v>8756185538.14</v>
      </c>
      <c r="F40" s="243">
        <v>2034693747.72</v>
      </c>
      <c r="G40" s="243">
        <v>2961920274.65</v>
      </c>
      <c r="H40" s="243">
        <v>10598408298.06</v>
      </c>
      <c r="I40" s="243">
        <v>1978839438.84</v>
      </c>
      <c r="J40" s="243">
        <v>729860017.34</v>
      </c>
      <c r="K40" s="243">
        <v>5951858044.43</v>
      </c>
      <c r="L40" s="243">
        <v>2480930072.5</v>
      </c>
      <c r="M40" s="243">
        <v>40981950157.95</v>
      </c>
    </row>
    <row r="41" spans="1:13" s="61" customFormat="1" ht="28.5">
      <c r="A41" s="203" t="s">
        <v>31</v>
      </c>
      <c r="B41" s="58" t="s">
        <v>399</v>
      </c>
      <c r="C41" s="243">
        <v>0</v>
      </c>
      <c r="D41" s="243">
        <v>0</v>
      </c>
      <c r="E41" s="243">
        <v>0</v>
      </c>
      <c r="F41" s="243">
        <v>0</v>
      </c>
      <c r="G41" s="243">
        <v>0</v>
      </c>
      <c r="H41" s="243">
        <v>0</v>
      </c>
      <c r="I41" s="243">
        <v>0</v>
      </c>
      <c r="J41" s="243">
        <v>0</v>
      </c>
      <c r="K41" s="243">
        <v>0</v>
      </c>
      <c r="L41" s="243">
        <v>0</v>
      </c>
      <c r="M41" s="243">
        <v>0</v>
      </c>
    </row>
    <row r="42" spans="1:13" s="61" customFormat="1" ht="29.25" thickBot="1">
      <c r="A42" s="208" t="s">
        <v>32</v>
      </c>
      <c r="B42" s="60" t="s">
        <v>250</v>
      </c>
      <c r="C42" s="252">
        <v>3525277261.92</v>
      </c>
      <c r="D42" s="252">
        <v>1963977464.35</v>
      </c>
      <c r="E42" s="252">
        <v>8756185538.14</v>
      </c>
      <c r="F42" s="252">
        <v>2034693747.72</v>
      </c>
      <c r="G42" s="252">
        <v>2961920274.65</v>
      </c>
      <c r="H42" s="252">
        <v>10598408298.06</v>
      </c>
      <c r="I42" s="252">
        <v>1978839438.84</v>
      </c>
      <c r="J42" s="252">
        <v>729860017.34</v>
      </c>
      <c r="K42" s="252">
        <v>5951858044.43</v>
      </c>
      <c r="L42" s="252">
        <v>2480930072.5</v>
      </c>
      <c r="M42" s="252">
        <v>40981950157.95</v>
      </c>
    </row>
    <row r="43" spans="14:16" ht="12.75">
      <c r="N43" s="6"/>
      <c r="O43" s="6"/>
      <c r="P43" s="2"/>
    </row>
    <row r="44" spans="1:16" ht="12.75">
      <c r="A44" s="6"/>
      <c r="B44" s="6"/>
      <c r="C44" s="247"/>
      <c r="D44" s="247"/>
      <c r="E44" s="247"/>
      <c r="F44" s="247"/>
      <c r="G44" s="247"/>
      <c r="H44" s="247"/>
      <c r="I44" s="247"/>
      <c r="J44" s="247"/>
      <c r="K44" s="247"/>
      <c r="L44" s="247"/>
      <c r="N44" s="6"/>
      <c r="O44" s="6"/>
      <c r="P44" s="2"/>
    </row>
    <row r="45" spans="2:13" ht="12.75">
      <c r="B45" s="6"/>
      <c r="C45" s="247"/>
      <c r="D45" s="247"/>
      <c r="E45" s="247"/>
      <c r="F45" s="247"/>
      <c r="G45" s="247"/>
      <c r="H45" s="247"/>
      <c r="I45" s="247"/>
      <c r="J45" s="247"/>
      <c r="K45" s="247"/>
      <c r="L45" s="247"/>
      <c r="M45" s="253" t="s">
        <v>43</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Q102"/>
  <sheetViews>
    <sheetView showGridLines="0" zoomScalePageLayoutView="0" workbookViewId="0" topLeftCell="A1">
      <selection activeCell="A1" sqref="A1"/>
    </sheetView>
  </sheetViews>
  <sheetFormatPr defaultColWidth="17.421875" defaultRowHeight="12.75"/>
  <cols>
    <col min="1" max="1" width="4.8515625" style="5" customWidth="1"/>
    <col min="2" max="2" width="107.421875" style="5" customWidth="1"/>
    <col min="3" max="3" width="17.140625" style="246" customWidth="1"/>
    <col min="4" max="16384" width="17.421875" style="5" customWidth="1"/>
  </cols>
  <sheetData>
    <row r="1" s="124" customFormat="1" ht="12.75">
      <c r="C1" s="230"/>
    </row>
    <row r="2" spans="1:6" s="152" customFormat="1" ht="15">
      <c r="A2" s="35" t="s">
        <v>456</v>
      </c>
      <c r="B2" s="115"/>
      <c r="C2" s="231"/>
      <c r="D2" s="115"/>
      <c r="E2" s="115"/>
      <c r="F2" s="115"/>
    </row>
    <row r="3" spans="1:6" s="152" customFormat="1" ht="15">
      <c r="A3" s="101" t="s">
        <v>463</v>
      </c>
      <c r="B3" s="115"/>
      <c r="C3" s="231"/>
      <c r="D3" s="115"/>
      <c r="E3" s="115"/>
      <c r="F3" s="115"/>
    </row>
    <row r="4" s="124" customFormat="1" ht="12.75">
      <c r="C4" s="230"/>
    </row>
    <row r="5" spans="1:3" s="124" customFormat="1" ht="14.25">
      <c r="A5" s="135" t="s">
        <v>472</v>
      </c>
      <c r="B5" s="209"/>
      <c r="C5" s="254"/>
    </row>
    <row r="6" spans="1:3" s="124" customFormat="1" ht="14.25">
      <c r="A6" s="136" t="s">
        <v>33</v>
      </c>
      <c r="B6" s="209"/>
      <c r="C6" s="254"/>
    </row>
    <row r="7" spans="1:3" s="124" customFormat="1" ht="14.25">
      <c r="A7" s="16"/>
      <c r="B7" s="209"/>
      <c r="C7" s="254"/>
    </row>
    <row r="8" spans="1:17" s="8" customFormat="1" ht="19.5" customHeight="1" thickBot="1">
      <c r="A8" s="64" t="s">
        <v>513</v>
      </c>
      <c r="B8" s="10"/>
      <c r="C8" s="255"/>
      <c r="D8" s="11"/>
      <c r="E8" s="11"/>
      <c r="F8" s="11"/>
      <c r="G8" s="11"/>
      <c r="H8" s="11"/>
      <c r="I8" s="11"/>
      <c r="J8" s="11"/>
      <c r="K8" s="11"/>
      <c r="L8" s="11"/>
      <c r="M8" s="11"/>
      <c r="N8" s="1"/>
      <c r="O8" s="1"/>
      <c r="P8" s="5"/>
      <c r="Q8" s="5"/>
    </row>
    <row r="9" spans="1:17" s="8" customFormat="1" ht="19.5" customHeight="1" hidden="1" thickBot="1">
      <c r="A9" s="15"/>
      <c r="B9" s="13"/>
      <c r="C9" s="255"/>
      <c r="D9" s="11"/>
      <c r="E9" s="11"/>
      <c r="F9" s="11"/>
      <c r="G9" s="11"/>
      <c r="H9" s="11"/>
      <c r="I9" s="11"/>
      <c r="J9" s="11"/>
      <c r="K9" s="11"/>
      <c r="L9" s="11"/>
      <c r="M9" s="11"/>
      <c r="N9"/>
      <c r="O9"/>
      <c r="P9" s="5"/>
      <c r="Q9" s="5"/>
    </row>
    <row r="10" spans="1:3" ht="42.75" customHeight="1" thickBot="1">
      <c r="A10" s="314" t="s">
        <v>305</v>
      </c>
      <c r="B10" s="314"/>
      <c r="C10" s="229" t="s">
        <v>48</v>
      </c>
    </row>
    <row r="11" spans="1:3" ht="42.75" customHeight="1">
      <c r="A11" s="210" t="s">
        <v>306</v>
      </c>
      <c r="B11" s="57" t="s">
        <v>307</v>
      </c>
      <c r="C11" s="256">
        <v>2776049727.41</v>
      </c>
    </row>
    <row r="12" spans="1:3" ht="42.75" customHeight="1">
      <c r="A12" s="29" t="s">
        <v>34</v>
      </c>
      <c r="B12" s="30" t="s">
        <v>308</v>
      </c>
      <c r="C12" s="241">
        <v>2148791893.41</v>
      </c>
    </row>
    <row r="13" spans="1:3" ht="42.75" customHeight="1">
      <c r="A13" s="29" t="s">
        <v>11</v>
      </c>
      <c r="B13" s="30" t="s">
        <v>309</v>
      </c>
      <c r="C13" s="241">
        <v>253284900.39</v>
      </c>
    </row>
    <row r="14" spans="1:3" ht="42.75" customHeight="1">
      <c r="A14" s="29" t="s">
        <v>12</v>
      </c>
      <c r="B14" s="30" t="s">
        <v>310</v>
      </c>
      <c r="C14" s="241">
        <v>3974751.17</v>
      </c>
    </row>
    <row r="15" spans="1:3" ht="42.75" customHeight="1">
      <c r="A15" s="29" t="s">
        <v>16</v>
      </c>
      <c r="B15" s="30" t="s">
        <v>311</v>
      </c>
      <c r="C15" s="241">
        <v>374995.1</v>
      </c>
    </row>
    <row r="16" spans="1:3" ht="42.75" customHeight="1">
      <c r="A16" s="20" t="s">
        <v>13</v>
      </c>
      <c r="B16" s="32" t="s">
        <v>312</v>
      </c>
      <c r="C16" s="240">
        <v>185255.95</v>
      </c>
    </row>
    <row r="17" spans="1:3" ht="42.75" customHeight="1">
      <c r="A17" s="20" t="s">
        <v>14</v>
      </c>
      <c r="B17" s="32" t="s">
        <v>313</v>
      </c>
      <c r="C17" s="240">
        <v>189739.15</v>
      </c>
    </row>
    <row r="18" spans="1:3" ht="42.75" customHeight="1">
      <c r="A18" s="173" t="s">
        <v>21</v>
      </c>
      <c r="B18" s="59" t="s">
        <v>314</v>
      </c>
      <c r="C18" s="243">
        <v>1762681821.8</v>
      </c>
    </row>
    <row r="19" spans="1:3" ht="42.75" customHeight="1">
      <c r="A19" s="20" t="s">
        <v>13</v>
      </c>
      <c r="B19" s="32" t="s">
        <v>315</v>
      </c>
      <c r="C19" s="240">
        <v>0</v>
      </c>
    </row>
    <row r="20" spans="1:3" ht="42.75" customHeight="1">
      <c r="A20" s="20" t="s">
        <v>14</v>
      </c>
      <c r="B20" s="32" t="s">
        <v>316</v>
      </c>
      <c r="C20" s="240">
        <v>0</v>
      </c>
    </row>
    <row r="21" spans="1:3" ht="42.75" customHeight="1">
      <c r="A21" s="20" t="s">
        <v>15</v>
      </c>
      <c r="B21" s="55" t="s">
        <v>317</v>
      </c>
      <c r="C21" s="240">
        <v>1762681821.8</v>
      </c>
    </row>
    <row r="22" spans="1:3" ht="42.75" customHeight="1">
      <c r="A22" s="20" t="s">
        <v>36</v>
      </c>
      <c r="B22" s="32" t="s">
        <v>400</v>
      </c>
      <c r="C22" s="240">
        <v>326296730</v>
      </c>
    </row>
    <row r="23" spans="1:3" ht="42.75" customHeight="1">
      <c r="A23" s="211" t="s">
        <v>17</v>
      </c>
      <c r="B23" s="54" t="s">
        <v>318</v>
      </c>
      <c r="C23" s="242">
        <v>0</v>
      </c>
    </row>
    <row r="24" spans="1:3" ht="42.75" customHeight="1">
      <c r="A24" s="29" t="s">
        <v>23</v>
      </c>
      <c r="B24" s="30" t="s">
        <v>319</v>
      </c>
      <c r="C24" s="241">
        <v>128475424.95</v>
      </c>
    </row>
    <row r="25" spans="1:3" ht="42.75" customHeight="1">
      <c r="A25" s="29" t="s">
        <v>35</v>
      </c>
      <c r="B25" s="30" t="s">
        <v>320</v>
      </c>
      <c r="C25" s="241">
        <v>627257834</v>
      </c>
    </row>
    <row r="26" spans="1:3" ht="42.75" customHeight="1">
      <c r="A26" s="29" t="s">
        <v>11</v>
      </c>
      <c r="B26" s="30" t="s">
        <v>321</v>
      </c>
      <c r="C26" s="241">
        <v>0</v>
      </c>
    </row>
    <row r="27" spans="1:3" ht="42.75" customHeight="1">
      <c r="A27" s="29" t="s">
        <v>12</v>
      </c>
      <c r="B27" s="30" t="s">
        <v>322</v>
      </c>
      <c r="C27" s="241">
        <v>36921813.89</v>
      </c>
    </row>
    <row r="28" spans="1:3" ht="42.75" customHeight="1">
      <c r="A28" s="20" t="s">
        <v>13</v>
      </c>
      <c r="B28" s="32" t="s">
        <v>323</v>
      </c>
      <c r="C28" s="240">
        <v>31904358.26</v>
      </c>
    </row>
    <row r="29" spans="1:3" ht="42.75" customHeight="1">
      <c r="A29" s="20" t="s">
        <v>324</v>
      </c>
      <c r="B29" s="32" t="s">
        <v>325</v>
      </c>
      <c r="C29" s="240">
        <v>31896906.11</v>
      </c>
    </row>
    <row r="30" spans="1:3" ht="42.75" customHeight="1">
      <c r="A30" s="20" t="s">
        <v>326</v>
      </c>
      <c r="B30" s="32" t="s">
        <v>327</v>
      </c>
      <c r="C30" s="240">
        <v>30361954.2</v>
      </c>
    </row>
    <row r="31" spans="1:3" ht="42.75" customHeight="1">
      <c r="A31" s="20" t="s">
        <v>36</v>
      </c>
      <c r="B31" s="32" t="s">
        <v>328</v>
      </c>
      <c r="C31" s="240">
        <v>28527721.8</v>
      </c>
    </row>
    <row r="32" spans="1:3" ht="42.75" customHeight="1">
      <c r="A32" s="20" t="s">
        <v>36</v>
      </c>
      <c r="B32" s="32" t="s">
        <v>329</v>
      </c>
      <c r="C32" s="240">
        <v>0</v>
      </c>
    </row>
    <row r="33" spans="1:3" ht="42.75" customHeight="1">
      <c r="A33" s="20" t="s">
        <v>36</v>
      </c>
      <c r="B33" s="32" t="s">
        <v>330</v>
      </c>
      <c r="C33" s="240">
        <v>0</v>
      </c>
    </row>
    <row r="34" spans="1:3" ht="42.75" customHeight="1">
      <c r="A34" s="20" t="s">
        <v>36</v>
      </c>
      <c r="B34" s="32" t="s">
        <v>331</v>
      </c>
      <c r="C34" s="240">
        <v>1834232.4</v>
      </c>
    </row>
    <row r="35" spans="1:3" ht="42.75" customHeight="1">
      <c r="A35" s="20" t="s">
        <v>332</v>
      </c>
      <c r="B35" s="32" t="s">
        <v>333</v>
      </c>
      <c r="C35" s="240">
        <v>0</v>
      </c>
    </row>
    <row r="36" spans="1:3" ht="42.75" customHeight="1">
      <c r="A36" s="20" t="s">
        <v>334</v>
      </c>
      <c r="B36" s="32" t="s">
        <v>335</v>
      </c>
      <c r="C36" s="240">
        <v>0</v>
      </c>
    </row>
    <row r="37" spans="1:3" ht="42.75" customHeight="1">
      <c r="A37" s="211" t="s">
        <v>336</v>
      </c>
      <c r="B37" s="54" t="s">
        <v>337</v>
      </c>
      <c r="C37" s="242">
        <v>0</v>
      </c>
    </row>
    <row r="38" spans="1:3" ht="42.75" customHeight="1">
      <c r="A38" s="20" t="s">
        <v>338</v>
      </c>
      <c r="B38" s="32" t="s">
        <v>339</v>
      </c>
      <c r="C38" s="240">
        <v>77730.31</v>
      </c>
    </row>
    <row r="39" spans="1:3" ht="42.75" customHeight="1">
      <c r="A39" s="20" t="s">
        <v>340</v>
      </c>
      <c r="B39" s="32" t="s">
        <v>341</v>
      </c>
      <c r="C39" s="240">
        <v>1457221.6</v>
      </c>
    </row>
    <row r="40" spans="1:3" ht="42.75" customHeight="1">
      <c r="A40" s="20" t="s">
        <v>36</v>
      </c>
      <c r="B40" s="32" t="s">
        <v>328</v>
      </c>
      <c r="C40" s="240">
        <v>1456944.34</v>
      </c>
    </row>
    <row r="41" spans="1:3" ht="42.75" customHeight="1">
      <c r="A41" s="20" t="s">
        <v>36</v>
      </c>
      <c r="B41" s="32" t="s">
        <v>329</v>
      </c>
      <c r="C41" s="240">
        <v>277.26</v>
      </c>
    </row>
    <row r="42" spans="1:3" ht="42.75" customHeight="1">
      <c r="A42" s="20" t="s">
        <v>36</v>
      </c>
      <c r="B42" s="32" t="s">
        <v>330</v>
      </c>
      <c r="C42" s="240">
        <v>0</v>
      </c>
    </row>
    <row r="43" spans="1:3" ht="42.75" customHeight="1">
      <c r="A43" s="20" t="s">
        <v>342</v>
      </c>
      <c r="B43" s="32" t="s">
        <v>343</v>
      </c>
      <c r="C43" s="240">
        <v>0</v>
      </c>
    </row>
    <row r="44" spans="1:3" ht="42.75" customHeight="1">
      <c r="A44" s="20" t="s">
        <v>344</v>
      </c>
      <c r="B44" s="32" t="s">
        <v>345</v>
      </c>
      <c r="C44" s="240">
        <v>0</v>
      </c>
    </row>
    <row r="45" spans="1:3" ht="42.75" customHeight="1">
      <c r="A45" s="20" t="s">
        <v>14</v>
      </c>
      <c r="B45" s="32" t="s">
        <v>405</v>
      </c>
      <c r="C45" s="240">
        <v>4175483.29</v>
      </c>
    </row>
    <row r="46" spans="1:3" ht="42.75" customHeight="1">
      <c r="A46" s="20" t="s">
        <v>15</v>
      </c>
      <c r="B46" s="32" t="s">
        <v>346</v>
      </c>
      <c r="C46" s="240">
        <v>0</v>
      </c>
    </row>
    <row r="47" spans="1:3" ht="42.75" customHeight="1">
      <c r="A47" s="20" t="s">
        <v>17</v>
      </c>
      <c r="B47" s="32" t="s">
        <v>347</v>
      </c>
      <c r="C47" s="240">
        <v>841972.34</v>
      </c>
    </row>
    <row r="48" spans="1:3" ht="42.75" customHeight="1">
      <c r="A48" s="29" t="s">
        <v>16</v>
      </c>
      <c r="B48" s="30" t="s">
        <v>348</v>
      </c>
      <c r="C48" s="241">
        <v>585729495.08</v>
      </c>
    </row>
    <row r="49" spans="1:3" ht="42.75" customHeight="1">
      <c r="A49" s="211" t="s">
        <v>13</v>
      </c>
      <c r="B49" s="54" t="s">
        <v>349</v>
      </c>
      <c r="C49" s="242">
        <v>265137510.48</v>
      </c>
    </row>
    <row r="50" spans="1:3" ht="42.75" customHeight="1">
      <c r="A50" s="20" t="s">
        <v>36</v>
      </c>
      <c r="B50" s="32" t="s">
        <v>400</v>
      </c>
      <c r="C50" s="240">
        <v>0</v>
      </c>
    </row>
    <row r="51" spans="1:3" ht="42.75" customHeight="1">
      <c r="A51" s="20" t="s">
        <v>14</v>
      </c>
      <c r="B51" s="32" t="s">
        <v>350</v>
      </c>
      <c r="C51" s="240">
        <v>320591984.6</v>
      </c>
    </row>
    <row r="52" spans="1:3" ht="42.75" customHeight="1">
      <c r="A52" s="20" t="s">
        <v>15</v>
      </c>
      <c r="B52" s="32" t="s">
        <v>351</v>
      </c>
      <c r="C52" s="240">
        <v>0</v>
      </c>
    </row>
    <row r="53" spans="1:3" ht="42.75" customHeight="1">
      <c r="A53" s="173" t="s">
        <v>21</v>
      </c>
      <c r="B53" s="59" t="s">
        <v>352</v>
      </c>
      <c r="C53" s="243">
        <v>4606525.03</v>
      </c>
    </row>
    <row r="54" spans="1:3" ht="42.75" customHeight="1">
      <c r="A54" s="173" t="s">
        <v>98</v>
      </c>
      <c r="B54" s="59" t="s">
        <v>413</v>
      </c>
      <c r="C54" s="243">
        <v>0</v>
      </c>
    </row>
    <row r="55" spans="1:3" ht="42.75" customHeight="1">
      <c r="A55" s="29" t="s">
        <v>99</v>
      </c>
      <c r="B55" s="30" t="s">
        <v>356</v>
      </c>
      <c r="C55" s="241">
        <v>0</v>
      </c>
    </row>
    <row r="56" spans="1:3" ht="42.75" customHeight="1">
      <c r="A56" s="29" t="s">
        <v>353</v>
      </c>
      <c r="B56" s="30" t="s">
        <v>406</v>
      </c>
      <c r="C56" s="241">
        <v>2776049727.41</v>
      </c>
    </row>
    <row r="57" spans="1:3" ht="42.75" customHeight="1">
      <c r="A57" s="173" t="s">
        <v>34</v>
      </c>
      <c r="B57" s="59" t="s">
        <v>354</v>
      </c>
      <c r="C57" s="243">
        <v>2279274829.54</v>
      </c>
    </row>
    <row r="58" spans="1:3" ht="42.75" customHeight="1">
      <c r="A58" s="29" t="s">
        <v>11</v>
      </c>
      <c r="B58" s="30" t="s">
        <v>355</v>
      </c>
      <c r="C58" s="241">
        <v>859733680</v>
      </c>
    </row>
    <row r="59" spans="1:3" ht="42.75" customHeight="1">
      <c r="A59" s="29" t="s">
        <v>12</v>
      </c>
      <c r="B59" s="30" t="s">
        <v>357</v>
      </c>
      <c r="C59" s="241">
        <v>836495180.91</v>
      </c>
    </row>
    <row r="60" spans="1:3" ht="42.75" customHeight="1">
      <c r="A60" s="20" t="s">
        <v>13</v>
      </c>
      <c r="B60" s="32" t="s">
        <v>414</v>
      </c>
      <c r="C60" s="240">
        <v>511711051.21</v>
      </c>
    </row>
    <row r="61" spans="1:3" ht="42.75" customHeight="1">
      <c r="A61" s="173" t="s">
        <v>16</v>
      </c>
      <c r="B61" s="59" t="s">
        <v>358</v>
      </c>
      <c r="C61" s="243">
        <v>3064850.27</v>
      </c>
    </row>
    <row r="62" spans="1:3" ht="42.75" customHeight="1">
      <c r="A62" s="211" t="s">
        <v>13</v>
      </c>
      <c r="B62" s="54" t="s">
        <v>415</v>
      </c>
      <c r="C62" s="242">
        <v>1329651.89</v>
      </c>
    </row>
    <row r="63" spans="1:3" ht="42.75" customHeight="1">
      <c r="A63" s="29" t="s">
        <v>21</v>
      </c>
      <c r="B63" s="30" t="s">
        <v>359</v>
      </c>
      <c r="C63" s="241">
        <v>238488915.97</v>
      </c>
    </row>
    <row r="64" spans="1:3" ht="42.75" customHeight="1">
      <c r="A64" s="20" t="s">
        <v>13</v>
      </c>
      <c r="B64" s="32" t="s">
        <v>416</v>
      </c>
      <c r="C64" s="240">
        <v>238488915.97</v>
      </c>
    </row>
    <row r="65" spans="1:3" ht="42.75" customHeight="1">
      <c r="A65" s="20" t="s">
        <v>14</v>
      </c>
      <c r="B65" s="32" t="s">
        <v>417</v>
      </c>
      <c r="C65" s="240">
        <v>0</v>
      </c>
    </row>
    <row r="66" spans="1:3" ht="42.75" customHeight="1">
      <c r="A66" s="29" t="s">
        <v>23</v>
      </c>
      <c r="B66" s="30" t="s">
        <v>360</v>
      </c>
      <c r="C66" s="241">
        <v>56177158.47</v>
      </c>
    </row>
    <row r="67" spans="1:3" ht="42.75" customHeight="1">
      <c r="A67" s="173" t="s">
        <v>0</v>
      </c>
      <c r="B67" s="59" t="s">
        <v>361</v>
      </c>
      <c r="C67" s="243">
        <v>285315043.92</v>
      </c>
    </row>
    <row r="68" spans="1:3" ht="42.75" customHeight="1">
      <c r="A68" s="29" t="s">
        <v>1</v>
      </c>
      <c r="B68" s="30" t="s">
        <v>362</v>
      </c>
      <c r="C68" s="241">
        <v>0</v>
      </c>
    </row>
    <row r="69" spans="1:3" ht="42.75" customHeight="1">
      <c r="A69" s="29" t="s">
        <v>35</v>
      </c>
      <c r="B69" s="30" t="s">
        <v>363</v>
      </c>
      <c r="C69" s="241">
        <v>496774897.87</v>
      </c>
    </row>
    <row r="70" spans="1:3" ht="42.75" customHeight="1">
      <c r="A70" s="29" t="s">
        <v>11</v>
      </c>
      <c r="B70" s="30" t="s">
        <v>364</v>
      </c>
      <c r="C70" s="241">
        <v>127590844.06</v>
      </c>
    </row>
    <row r="71" spans="1:3" ht="42.75" customHeight="1">
      <c r="A71" s="29" t="s">
        <v>12</v>
      </c>
      <c r="B71" s="30" t="s">
        <v>365</v>
      </c>
      <c r="C71" s="241">
        <v>163751323.32</v>
      </c>
    </row>
    <row r="72" spans="1:3" ht="42.75" customHeight="1">
      <c r="A72" s="211" t="s">
        <v>13</v>
      </c>
      <c r="B72" s="54" t="s">
        <v>366</v>
      </c>
      <c r="C72" s="242">
        <v>1096568.38</v>
      </c>
    </row>
    <row r="73" spans="1:3" ht="42.75" customHeight="1">
      <c r="A73" s="211" t="s">
        <v>14</v>
      </c>
      <c r="B73" s="54" t="s">
        <v>367</v>
      </c>
      <c r="C73" s="242">
        <v>162654754.94</v>
      </c>
    </row>
    <row r="74" spans="1:3" ht="42.75" customHeight="1">
      <c r="A74" s="173" t="s">
        <v>16</v>
      </c>
      <c r="B74" s="59" t="s">
        <v>368</v>
      </c>
      <c r="C74" s="243">
        <v>117881783.51</v>
      </c>
    </row>
    <row r="75" spans="1:3" ht="43.5" customHeight="1">
      <c r="A75" s="211" t="s">
        <v>13</v>
      </c>
      <c r="B75" s="54" t="s">
        <v>369</v>
      </c>
      <c r="C75" s="242">
        <v>36537878.99</v>
      </c>
    </row>
    <row r="76" spans="1:3" ht="43.5" customHeight="1">
      <c r="A76" s="211" t="s">
        <v>324</v>
      </c>
      <c r="B76" s="54" t="s">
        <v>370</v>
      </c>
      <c r="C76" s="242">
        <v>33933923.69</v>
      </c>
    </row>
    <row r="77" spans="1:3" ht="43.5" customHeight="1">
      <c r="A77" s="211" t="s">
        <v>326</v>
      </c>
      <c r="B77" s="54" t="s">
        <v>371</v>
      </c>
      <c r="C77" s="242">
        <v>1482044.51</v>
      </c>
    </row>
    <row r="78" spans="1:3" ht="43.5" customHeight="1">
      <c r="A78" s="212" t="s">
        <v>36</v>
      </c>
      <c r="B78" s="96" t="s">
        <v>396</v>
      </c>
      <c r="C78" s="241">
        <v>0</v>
      </c>
    </row>
    <row r="79" spans="1:3" ht="43.5" customHeight="1">
      <c r="A79" s="213" t="s">
        <v>36</v>
      </c>
      <c r="B79" s="96" t="s">
        <v>372</v>
      </c>
      <c r="C79" s="241">
        <v>86.93</v>
      </c>
    </row>
    <row r="80" spans="1:3" ht="43.5" customHeight="1">
      <c r="A80" s="213" t="s">
        <v>36</v>
      </c>
      <c r="B80" s="96" t="s">
        <v>373</v>
      </c>
      <c r="C80" s="242">
        <v>1481957.58</v>
      </c>
    </row>
    <row r="81" spans="1:3" ht="43.5" customHeight="1">
      <c r="A81" s="213" t="s">
        <v>36</v>
      </c>
      <c r="B81" s="96" t="s">
        <v>374</v>
      </c>
      <c r="C81" s="241">
        <v>0</v>
      </c>
    </row>
    <row r="82" spans="1:3" ht="43.5" customHeight="1">
      <c r="A82" s="211" t="s">
        <v>334</v>
      </c>
      <c r="B82" s="54" t="s">
        <v>407</v>
      </c>
      <c r="C82" s="242">
        <v>32303470.63</v>
      </c>
    </row>
    <row r="83" spans="1:3" ht="43.5" customHeight="1">
      <c r="A83" s="211" t="s">
        <v>332</v>
      </c>
      <c r="B83" s="54" t="s">
        <v>375</v>
      </c>
      <c r="C83" s="242">
        <v>0</v>
      </c>
    </row>
    <row r="84" spans="1:3" ht="43.5" customHeight="1">
      <c r="A84" s="211" t="s">
        <v>336</v>
      </c>
      <c r="B84" s="54" t="s">
        <v>339</v>
      </c>
      <c r="C84" s="242">
        <v>138908.55</v>
      </c>
    </row>
    <row r="85" spans="1:3" ht="43.5" customHeight="1">
      <c r="A85" s="211" t="s">
        <v>340</v>
      </c>
      <c r="B85" s="54" t="s">
        <v>376</v>
      </c>
      <c r="C85" s="242">
        <v>9500</v>
      </c>
    </row>
    <row r="86" spans="1:3" ht="43.5" customHeight="1">
      <c r="A86" s="20" t="s">
        <v>36</v>
      </c>
      <c r="B86" s="32" t="s">
        <v>372</v>
      </c>
      <c r="C86" s="240">
        <v>9500</v>
      </c>
    </row>
    <row r="87" spans="1:3" ht="43.5" customHeight="1">
      <c r="A87" s="211" t="s">
        <v>342</v>
      </c>
      <c r="B87" s="54" t="s">
        <v>377</v>
      </c>
      <c r="C87" s="242">
        <v>18081.33</v>
      </c>
    </row>
    <row r="88" spans="1:3" ht="43.5" customHeight="1">
      <c r="A88" s="211" t="s">
        <v>378</v>
      </c>
      <c r="B88" s="54" t="s">
        <v>379</v>
      </c>
      <c r="C88" s="242">
        <v>0</v>
      </c>
    </row>
    <row r="89" spans="1:3" ht="43.5" customHeight="1">
      <c r="A89" s="20" t="s">
        <v>36</v>
      </c>
      <c r="B89" s="32" t="s">
        <v>380</v>
      </c>
      <c r="C89" s="240">
        <v>0</v>
      </c>
    </row>
    <row r="90" spans="1:3" ht="43.5" customHeight="1">
      <c r="A90" s="20" t="s">
        <v>36</v>
      </c>
      <c r="B90" s="32" t="s">
        <v>381</v>
      </c>
      <c r="C90" s="240">
        <v>0</v>
      </c>
    </row>
    <row r="91" spans="1:3" ht="43.5" customHeight="1">
      <c r="A91" s="211" t="s">
        <v>344</v>
      </c>
      <c r="B91" s="54" t="s">
        <v>382</v>
      </c>
      <c r="C91" s="242">
        <v>415107.24</v>
      </c>
    </row>
    <row r="92" spans="1:3" ht="43.5" customHeight="1">
      <c r="A92" s="211" t="s">
        <v>383</v>
      </c>
      <c r="B92" s="54" t="s">
        <v>384</v>
      </c>
      <c r="C92" s="242">
        <v>470</v>
      </c>
    </row>
    <row r="93" spans="1:3" ht="43.5" customHeight="1">
      <c r="A93" s="211" t="s">
        <v>14</v>
      </c>
      <c r="B93" s="54" t="s">
        <v>408</v>
      </c>
      <c r="C93" s="242">
        <v>9559514.36</v>
      </c>
    </row>
    <row r="94" spans="1:3" ht="43.5" customHeight="1">
      <c r="A94" s="211" t="s">
        <v>15</v>
      </c>
      <c r="B94" s="54" t="s">
        <v>385</v>
      </c>
      <c r="C94" s="242">
        <v>44524.04</v>
      </c>
    </row>
    <row r="95" spans="1:3" ht="43.5" customHeight="1">
      <c r="A95" s="211" t="s">
        <v>17</v>
      </c>
      <c r="B95" s="54" t="s">
        <v>386</v>
      </c>
      <c r="C95" s="242">
        <v>0</v>
      </c>
    </row>
    <row r="96" spans="1:3" ht="43.5" customHeight="1">
      <c r="A96" s="211" t="s">
        <v>18</v>
      </c>
      <c r="B96" s="54" t="s">
        <v>387</v>
      </c>
      <c r="C96" s="242">
        <v>70803328.26</v>
      </c>
    </row>
    <row r="97" spans="1:3" ht="43.5" customHeight="1">
      <c r="A97" s="211" t="s">
        <v>19</v>
      </c>
      <c r="B97" s="54" t="s">
        <v>388</v>
      </c>
      <c r="C97" s="242">
        <v>936537.86</v>
      </c>
    </row>
    <row r="98" spans="1:3" ht="43.5" customHeight="1" thickBot="1">
      <c r="A98" s="106" t="s">
        <v>21</v>
      </c>
      <c r="B98" s="40" t="s">
        <v>207</v>
      </c>
      <c r="C98" s="252">
        <v>87550946.98</v>
      </c>
    </row>
    <row r="99" spans="1:3" ht="12.75">
      <c r="A99"/>
      <c r="B99"/>
      <c r="C99" s="245"/>
    </row>
    <row r="100" spans="1:2" ht="12.75">
      <c r="A100"/>
      <c r="B100"/>
    </row>
    <row r="101" ht="12.75">
      <c r="C101" s="257"/>
    </row>
    <row r="102" ht="12.75">
      <c r="C102" s="246" t="s">
        <v>401</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7.421875" defaultRowHeight="12.75"/>
  <cols>
    <col min="1" max="1" width="4.57421875" style="5" customWidth="1"/>
    <col min="2" max="2" width="106.57421875" style="5" customWidth="1"/>
    <col min="3" max="3" width="17.140625" style="246" customWidth="1"/>
    <col min="4" max="16384" width="17.421875" style="5" customWidth="1"/>
  </cols>
  <sheetData>
    <row r="1" s="124" customFormat="1" ht="12.75">
      <c r="C1" s="230"/>
    </row>
    <row r="2" spans="1:6" s="152" customFormat="1" ht="15">
      <c r="A2" s="35" t="s">
        <v>456</v>
      </c>
      <c r="B2" s="115"/>
      <c r="C2" s="231"/>
      <c r="D2" s="115"/>
      <c r="E2" s="115"/>
      <c r="F2" s="115"/>
    </row>
    <row r="3" spans="1:6" s="152" customFormat="1" ht="15">
      <c r="A3" s="101" t="s">
        <v>463</v>
      </c>
      <c r="B3" s="115"/>
      <c r="C3" s="231"/>
      <c r="D3" s="115"/>
      <c r="E3" s="115"/>
      <c r="F3" s="115"/>
    </row>
    <row r="4" s="124" customFormat="1" ht="12.75">
      <c r="C4" s="230"/>
    </row>
    <row r="5" spans="1:3" s="124" customFormat="1" ht="14.25">
      <c r="A5" s="135" t="s">
        <v>477</v>
      </c>
      <c r="B5" s="209"/>
      <c r="C5" s="254"/>
    </row>
    <row r="6" spans="1:3" s="124" customFormat="1" ht="14.25">
      <c r="A6" s="136" t="s">
        <v>37</v>
      </c>
      <c r="B6" s="209"/>
      <c r="C6" s="254"/>
    </row>
    <row r="7" spans="1:3" s="124" customFormat="1" ht="14.25">
      <c r="A7" s="16"/>
      <c r="B7" s="209"/>
      <c r="C7" s="254"/>
    </row>
    <row r="8" spans="1:17" s="8" customFormat="1" ht="19.5" customHeight="1" thickBot="1">
      <c r="A8" s="52" t="s">
        <v>513</v>
      </c>
      <c r="B8" s="10"/>
      <c r="C8" s="255"/>
      <c r="D8" s="11"/>
      <c r="E8" s="11"/>
      <c r="F8" s="11"/>
      <c r="G8" s="11"/>
      <c r="H8" s="11"/>
      <c r="I8" s="11"/>
      <c r="J8" s="11"/>
      <c r="K8" s="11"/>
      <c r="L8" s="11"/>
      <c r="M8" s="11"/>
      <c r="N8"/>
      <c r="O8"/>
      <c r="P8" s="5"/>
      <c r="Q8" s="5"/>
    </row>
    <row r="9" spans="1:17" s="8" customFormat="1" ht="19.5" customHeight="1" hidden="1" thickBot="1">
      <c r="A9" s="15"/>
      <c r="B9" s="13"/>
      <c r="C9" s="255"/>
      <c r="D9" s="11"/>
      <c r="E9" s="11"/>
      <c r="F9" s="11"/>
      <c r="G9" s="11"/>
      <c r="H9" s="11"/>
      <c r="I9" s="11"/>
      <c r="J9" s="11"/>
      <c r="K9" s="11"/>
      <c r="L9" s="11"/>
      <c r="M9" s="11"/>
      <c r="N9"/>
      <c r="O9"/>
      <c r="P9" s="5"/>
      <c r="Q9" s="5"/>
    </row>
    <row r="10" spans="1:3" ht="42.75" customHeight="1" thickBot="1">
      <c r="A10" s="314" t="s">
        <v>103</v>
      </c>
      <c r="B10" s="314"/>
      <c r="C10" s="229" t="s">
        <v>48</v>
      </c>
    </row>
    <row r="11" spans="1:3" ht="42.75" customHeight="1">
      <c r="A11" s="56" t="s">
        <v>34</v>
      </c>
      <c r="B11" s="57" t="s">
        <v>389</v>
      </c>
      <c r="C11" s="256">
        <v>705930300.23</v>
      </c>
    </row>
    <row r="12" spans="1:3" ht="42.75" customHeight="1">
      <c r="A12" s="20" t="s">
        <v>11</v>
      </c>
      <c r="B12" s="32" t="s">
        <v>251</v>
      </c>
      <c r="C12" s="240">
        <v>43843219.75</v>
      </c>
    </row>
    <row r="13" spans="1:3" ht="42.75" customHeight="1">
      <c r="A13" s="20" t="s">
        <v>12</v>
      </c>
      <c r="B13" s="32" t="s">
        <v>252</v>
      </c>
      <c r="C13" s="240">
        <v>594434200.32</v>
      </c>
    </row>
    <row r="14" spans="1:3" ht="42.75" customHeight="1">
      <c r="A14" s="20" t="s">
        <v>16</v>
      </c>
      <c r="B14" s="32" t="s">
        <v>253</v>
      </c>
      <c r="C14" s="240">
        <v>39833644.81</v>
      </c>
    </row>
    <row r="15" spans="1:3" ht="42.75" customHeight="1">
      <c r="A15" s="20" t="s">
        <v>21</v>
      </c>
      <c r="B15" s="32" t="s">
        <v>409</v>
      </c>
      <c r="C15" s="240">
        <v>26837582.55</v>
      </c>
    </row>
    <row r="16" spans="1:3" ht="42.75" customHeight="1">
      <c r="A16" s="20" t="s">
        <v>23</v>
      </c>
      <c r="B16" s="32" t="s">
        <v>410</v>
      </c>
      <c r="C16" s="240">
        <v>0</v>
      </c>
    </row>
    <row r="17" spans="1:3" ht="42.75" customHeight="1">
      <c r="A17" s="20" t="s">
        <v>0</v>
      </c>
      <c r="B17" s="32" t="s">
        <v>254</v>
      </c>
      <c r="C17" s="240">
        <v>981652.8</v>
      </c>
    </row>
    <row r="18" spans="1:3" ht="42.75" customHeight="1">
      <c r="A18" s="58" t="s">
        <v>35</v>
      </c>
      <c r="B18" s="59" t="s">
        <v>255</v>
      </c>
      <c r="C18" s="243">
        <v>20862591.92</v>
      </c>
    </row>
    <row r="19" spans="1:3" ht="42.75" customHeight="1">
      <c r="A19" s="20" t="s">
        <v>11</v>
      </c>
      <c r="B19" s="32" t="s">
        <v>256</v>
      </c>
      <c r="C19" s="240">
        <v>791941.6</v>
      </c>
    </row>
    <row r="20" spans="1:3" ht="42.75" customHeight="1">
      <c r="A20" s="20" t="s">
        <v>12</v>
      </c>
      <c r="B20" s="32" t="s">
        <v>257</v>
      </c>
      <c r="C20" s="240">
        <v>19564787.36</v>
      </c>
    </row>
    <row r="21" spans="1:3" ht="42.75" customHeight="1">
      <c r="A21" s="20" t="s">
        <v>16</v>
      </c>
      <c r="B21" s="55" t="s">
        <v>258</v>
      </c>
      <c r="C21" s="240">
        <v>45106.07</v>
      </c>
    </row>
    <row r="22" spans="1:3" ht="42.75" customHeight="1">
      <c r="A22" s="20" t="s">
        <v>21</v>
      </c>
      <c r="B22" s="32" t="s">
        <v>254</v>
      </c>
      <c r="C22" s="240">
        <v>460756.89</v>
      </c>
    </row>
    <row r="23" spans="1:3" ht="42.75" customHeight="1">
      <c r="A23" s="58" t="s">
        <v>98</v>
      </c>
      <c r="B23" s="59" t="s">
        <v>259</v>
      </c>
      <c r="C23" s="243">
        <v>374926579.3</v>
      </c>
    </row>
    <row r="24" spans="1:3" s="31" customFormat="1" ht="42.75" customHeight="1">
      <c r="A24" s="29" t="s">
        <v>11</v>
      </c>
      <c r="B24" s="30" t="s">
        <v>260</v>
      </c>
      <c r="C24" s="241">
        <v>241609441.73</v>
      </c>
    </row>
    <row r="25" spans="1:3" ht="42.75" customHeight="1">
      <c r="A25" s="20" t="s">
        <v>13</v>
      </c>
      <c r="B25" s="32" t="s">
        <v>261</v>
      </c>
      <c r="C25" s="240">
        <v>62413201.56</v>
      </c>
    </row>
    <row r="26" spans="1:3" ht="42.75" customHeight="1">
      <c r="A26" s="20" t="s">
        <v>14</v>
      </c>
      <c r="B26" s="32" t="s">
        <v>262</v>
      </c>
      <c r="C26" s="240">
        <v>13708722.17</v>
      </c>
    </row>
    <row r="27" spans="1:3" ht="42.75" customHeight="1">
      <c r="A27" s="20" t="s">
        <v>36</v>
      </c>
      <c r="B27" s="32" t="s">
        <v>263</v>
      </c>
      <c r="C27" s="240">
        <v>13618222.49</v>
      </c>
    </row>
    <row r="28" spans="1:3" ht="42.75" customHeight="1">
      <c r="A28" s="20" t="s">
        <v>36</v>
      </c>
      <c r="B28" s="32" t="s">
        <v>264</v>
      </c>
      <c r="C28" s="240">
        <v>90499.68</v>
      </c>
    </row>
    <row r="29" spans="1:3" ht="42.75" customHeight="1">
      <c r="A29" s="20" t="s">
        <v>15</v>
      </c>
      <c r="B29" s="32" t="s">
        <v>265</v>
      </c>
      <c r="C29" s="240">
        <v>39833644.81</v>
      </c>
    </row>
    <row r="30" spans="1:3" ht="42.75" customHeight="1">
      <c r="A30" s="20" t="s">
        <v>17</v>
      </c>
      <c r="B30" s="32" t="s">
        <v>266</v>
      </c>
      <c r="C30" s="240">
        <v>113744987.94</v>
      </c>
    </row>
    <row r="31" spans="1:3" ht="42.75" customHeight="1">
      <c r="A31" s="20" t="s">
        <v>19</v>
      </c>
      <c r="B31" s="32" t="s">
        <v>395</v>
      </c>
      <c r="C31" s="240">
        <v>0.02</v>
      </c>
    </row>
    <row r="32" spans="1:3" ht="42.75" customHeight="1">
      <c r="A32" s="20" t="s">
        <v>20</v>
      </c>
      <c r="B32" s="32" t="s">
        <v>267</v>
      </c>
      <c r="C32" s="240">
        <v>101982.91</v>
      </c>
    </row>
    <row r="33" spans="1:3" ht="42.75" customHeight="1">
      <c r="A33" s="20" t="s">
        <v>30</v>
      </c>
      <c r="B33" s="32" t="s">
        <v>268</v>
      </c>
      <c r="C33" s="240">
        <v>11204897.67</v>
      </c>
    </row>
    <row r="34" spans="1:3" ht="42.75" customHeight="1">
      <c r="A34" s="20" t="s">
        <v>38</v>
      </c>
      <c r="B34" s="32" t="s">
        <v>269</v>
      </c>
      <c r="C34" s="240">
        <v>5726</v>
      </c>
    </row>
    <row r="35" spans="1:3" ht="42.75" customHeight="1">
      <c r="A35" s="20" t="s">
        <v>39</v>
      </c>
      <c r="B35" s="32" t="s">
        <v>270</v>
      </c>
      <c r="C35" s="240">
        <v>133427.74</v>
      </c>
    </row>
    <row r="36" spans="1:3" ht="42.75" customHeight="1">
      <c r="A36" s="20" t="s">
        <v>40</v>
      </c>
      <c r="B36" s="32" t="s">
        <v>271</v>
      </c>
      <c r="C36" s="240">
        <v>462850.91</v>
      </c>
    </row>
    <row r="37" spans="1:3" ht="42.75" customHeight="1">
      <c r="A37" s="58" t="s">
        <v>16</v>
      </c>
      <c r="B37" s="59" t="s">
        <v>272</v>
      </c>
      <c r="C37" s="243">
        <v>130569499.43</v>
      </c>
    </row>
    <row r="38" spans="1:3" ht="42.75" customHeight="1">
      <c r="A38" s="20" t="s">
        <v>13</v>
      </c>
      <c r="B38" s="32" t="s">
        <v>273</v>
      </c>
      <c r="C38" s="240">
        <v>9594153.2</v>
      </c>
    </row>
    <row r="39" spans="1:3" ht="42.75" customHeight="1">
      <c r="A39" s="20" t="s">
        <v>15</v>
      </c>
      <c r="B39" s="32" t="s">
        <v>274</v>
      </c>
      <c r="C39" s="240">
        <v>1503584.82</v>
      </c>
    </row>
    <row r="40" spans="1:3" ht="42.75" customHeight="1">
      <c r="A40" s="20" t="s">
        <v>17</v>
      </c>
      <c r="B40" s="32" t="s">
        <v>275</v>
      </c>
      <c r="C40" s="240">
        <v>114870555.71</v>
      </c>
    </row>
    <row r="41" spans="1:3" ht="42.75" customHeight="1">
      <c r="A41" s="20" t="s">
        <v>36</v>
      </c>
      <c r="B41" s="32" t="s">
        <v>276</v>
      </c>
      <c r="C41" s="240">
        <v>1080080.55</v>
      </c>
    </row>
    <row r="42" spans="1:3" ht="42.75" customHeight="1">
      <c r="A42" s="20" t="s">
        <v>36</v>
      </c>
      <c r="B42" s="32" t="s">
        <v>277</v>
      </c>
      <c r="C42" s="240">
        <v>14941682.62</v>
      </c>
    </row>
    <row r="43" spans="1:3" ht="42.75" customHeight="1">
      <c r="A43" s="20" t="s">
        <v>36</v>
      </c>
      <c r="B43" s="32" t="s">
        <v>278</v>
      </c>
      <c r="C43" s="240">
        <v>56096025.63</v>
      </c>
    </row>
    <row r="44" spans="1:3" ht="42.75" customHeight="1">
      <c r="A44" s="20" t="s">
        <v>36</v>
      </c>
      <c r="B44" s="32" t="s">
        <v>279</v>
      </c>
      <c r="C44" s="240">
        <v>11549579.12</v>
      </c>
    </row>
    <row r="45" spans="1:3" ht="42.75" customHeight="1">
      <c r="A45" s="20" t="s">
        <v>36</v>
      </c>
      <c r="B45" s="32" t="s">
        <v>280</v>
      </c>
      <c r="C45" s="240">
        <v>28013274.07</v>
      </c>
    </row>
    <row r="46" spans="1:3" ht="42.75" customHeight="1">
      <c r="A46" s="20" t="s">
        <v>36</v>
      </c>
      <c r="B46" s="32" t="s">
        <v>281</v>
      </c>
      <c r="C46" s="240">
        <v>1476362.93</v>
      </c>
    </row>
    <row r="47" spans="1:3" ht="42.75" customHeight="1">
      <c r="A47" s="20" t="s">
        <v>36</v>
      </c>
      <c r="B47" s="32" t="s">
        <v>282</v>
      </c>
      <c r="C47" s="240">
        <v>1713550.79</v>
      </c>
    </row>
    <row r="48" spans="1:3" ht="42.75" customHeight="1">
      <c r="A48" s="20" t="s">
        <v>14</v>
      </c>
      <c r="B48" s="32" t="s">
        <v>283</v>
      </c>
      <c r="C48" s="240">
        <v>4601205.7</v>
      </c>
    </row>
    <row r="49" spans="1:3" ht="42.75" customHeight="1">
      <c r="A49" s="58" t="s">
        <v>12</v>
      </c>
      <c r="B49" s="59" t="s">
        <v>284</v>
      </c>
      <c r="C49" s="243">
        <v>2747638.14</v>
      </c>
    </row>
    <row r="50" spans="1:3" ht="42.75" customHeight="1">
      <c r="A50" s="20" t="s">
        <v>13</v>
      </c>
      <c r="B50" s="32" t="s">
        <v>261</v>
      </c>
      <c r="C50" s="240">
        <v>1761240.82</v>
      </c>
    </row>
    <row r="51" spans="1:3" ht="42.75" customHeight="1">
      <c r="A51" s="20" t="s">
        <v>14</v>
      </c>
      <c r="B51" s="32" t="s">
        <v>285</v>
      </c>
      <c r="C51" s="240">
        <v>278867.12</v>
      </c>
    </row>
    <row r="52" spans="1:3" ht="42.75" customHeight="1">
      <c r="A52" s="20" t="s">
        <v>15</v>
      </c>
      <c r="B52" s="32" t="s">
        <v>271</v>
      </c>
      <c r="C52" s="240">
        <v>707530.2</v>
      </c>
    </row>
    <row r="53" spans="1:3" ht="42.75" customHeight="1">
      <c r="A53" s="58" t="s">
        <v>99</v>
      </c>
      <c r="B53" s="59" t="s">
        <v>286</v>
      </c>
      <c r="C53" s="243">
        <v>351866312.85</v>
      </c>
    </row>
    <row r="54" spans="1:3" ht="42.75" customHeight="1">
      <c r="A54" s="58" t="s">
        <v>11</v>
      </c>
      <c r="B54" s="59" t="s">
        <v>287</v>
      </c>
      <c r="C54" s="243">
        <v>1849242.06</v>
      </c>
    </row>
    <row r="55" spans="1:3" ht="42.75" customHeight="1">
      <c r="A55" s="20" t="s">
        <v>13</v>
      </c>
      <c r="B55" s="32" t="s">
        <v>411</v>
      </c>
      <c r="C55" s="240">
        <v>28529.13</v>
      </c>
    </row>
    <row r="56" spans="1:3" ht="42.75" customHeight="1">
      <c r="A56" s="20" t="s">
        <v>14</v>
      </c>
      <c r="B56" s="32" t="s">
        <v>288</v>
      </c>
      <c r="C56" s="240">
        <v>1820712.93</v>
      </c>
    </row>
    <row r="57" spans="1:3" ht="42.75" customHeight="1">
      <c r="A57" s="58" t="s">
        <v>12</v>
      </c>
      <c r="B57" s="59" t="s">
        <v>289</v>
      </c>
      <c r="C57" s="243">
        <v>513807.59</v>
      </c>
    </row>
    <row r="58" spans="1:3" ht="42.75" customHeight="1">
      <c r="A58" s="20" t="s">
        <v>13</v>
      </c>
      <c r="B58" s="32" t="s">
        <v>412</v>
      </c>
      <c r="C58" s="240">
        <v>1510.59</v>
      </c>
    </row>
    <row r="59" spans="1:3" ht="42.75" customHeight="1">
      <c r="A59" s="20" t="s">
        <v>14</v>
      </c>
      <c r="B59" s="32" t="s">
        <v>290</v>
      </c>
      <c r="C59" s="240">
        <v>0</v>
      </c>
    </row>
    <row r="60" spans="1:3" ht="42.75" customHeight="1">
      <c r="A60" s="20" t="s">
        <v>15</v>
      </c>
      <c r="B60" s="32" t="s">
        <v>291</v>
      </c>
      <c r="C60" s="240">
        <v>512297</v>
      </c>
    </row>
    <row r="61" spans="1:3" ht="42.75" customHeight="1">
      <c r="A61" s="58" t="s">
        <v>100</v>
      </c>
      <c r="B61" s="59" t="s">
        <v>292</v>
      </c>
      <c r="C61" s="243">
        <v>353201747.32</v>
      </c>
    </row>
    <row r="62" spans="1:3" ht="42.75" customHeight="1">
      <c r="A62" s="58" t="s">
        <v>11</v>
      </c>
      <c r="B62" s="59" t="s">
        <v>293</v>
      </c>
      <c r="C62" s="243">
        <v>20198605.58</v>
      </c>
    </row>
    <row r="63" spans="1:3" ht="42.75" customHeight="1">
      <c r="A63" s="20" t="s">
        <v>13</v>
      </c>
      <c r="B63" s="32" t="s">
        <v>294</v>
      </c>
      <c r="C63" s="240">
        <v>0</v>
      </c>
    </row>
    <row r="64" spans="1:3" ht="42.75" customHeight="1">
      <c r="A64" s="20" t="s">
        <v>14</v>
      </c>
      <c r="B64" s="32" t="s">
        <v>295</v>
      </c>
      <c r="C64" s="240">
        <v>1495194.42</v>
      </c>
    </row>
    <row r="65" spans="1:3" ht="42.75" customHeight="1">
      <c r="A65" s="20" t="s">
        <v>15</v>
      </c>
      <c r="B65" s="32" t="s">
        <v>296</v>
      </c>
      <c r="C65" s="240">
        <v>2054680.9</v>
      </c>
    </row>
    <row r="66" spans="1:3" ht="42.75" customHeight="1">
      <c r="A66" s="20" t="s">
        <v>17</v>
      </c>
      <c r="B66" s="32" t="s">
        <v>297</v>
      </c>
      <c r="C66" s="240">
        <v>16648730.26</v>
      </c>
    </row>
    <row r="67" spans="1:3" ht="42.75" customHeight="1">
      <c r="A67" s="58" t="s">
        <v>12</v>
      </c>
      <c r="B67" s="59" t="s">
        <v>298</v>
      </c>
      <c r="C67" s="243">
        <v>17229603.17</v>
      </c>
    </row>
    <row r="68" spans="1:3" ht="42.75" customHeight="1">
      <c r="A68" s="20" t="s">
        <v>13</v>
      </c>
      <c r="B68" s="32" t="s">
        <v>294</v>
      </c>
      <c r="C68" s="240">
        <v>0</v>
      </c>
    </row>
    <row r="69" spans="1:3" ht="42.75" customHeight="1">
      <c r="A69" s="20" t="s">
        <v>14</v>
      </c>
      <c r="B69" s="32" t="s">
        <v>295</v>
      </c>
      <c r="C69" s="240">
        <v>2023634.66</v>
      </c>
    </row>
    <row r="70" spans="1:3" ht="42.75" customHeight="1">
      <c r="A70" s="20" t="s">
        <v>15</v>
      </c>
      <c r="B70" s="32" t="s">
        <v>299</v>
      </c>
      <c r="C70" s="240">
        <v>699837.47</v>
      </c>
    </row>
    <row r="71" spans="1:3" ht="42.75" customHeight="1">
      <c r="A71" s="20" t="s">
        <v>17</v>
      </c>
      <c r="B71" s="32" t="s">
        <v>300</v>
      </c>
      <c r="C71" s="240">
        <v>14506131.04</v>
      </c>
    </row>
    <row r="72" spans="1:3" ht="42.75" customHeight="1">
      <c r="A72" s="58" t="s">
        <v>101</v>
      </c>
      <c r="B72" s="59" t="s">
        <v>301</v>
      </c>
      <c r="C72" s="243">
        <v>356170749.73</v>
      </c>
    </row>
    <row r="73" spans="1:3" ht="42.75" customHeight="1">
      <c r="A73" s="58" t="s">
        <v>11</v>
      </c>
      <c r="B73" s="59" t="s">
        <v>302</v>
      </c>
      <c r="C73" s="243">
        <v>72378530.78</v>
      </c>
    </row>
    <row r="74" spans="1:3" ht="42.75" customHeight="1">
      <c r="A74" s="58" t="s">
        <v>12</v>
      </c>
      <c r="B74" s="59" t="s">
        <v>303</v>
      </c>
      <c r="C74" s="243">
        <v>-1522824.97</v>
      </c>
    </row>
    <row r="75" spans="1:3" ht="42.75" customHeight="1" thickBot="1">
      <c r="A75" s="60" t="s">
        <v>102</v>
      </c>
      <c r="B75" s="40" t="s">
        <v>304</v>
      </c>
      <c r="C75" s="252">
        <v>285315043.92</v>
      </c>
    </row>
    <row r="76" spans="1:3" ht="12.75">
      <c r="A76"/>
      <c r="B76"/>
      <c r="C76" s="245"/>
    </row>
    <row r="77" spans="1:2" ht="12.75">
      <c r="A77"/>
      <c r="B77"/>
    </row>
    <row r="78" ht="12.75">
      <c r="C78" s="248"/>
    </row>
    <row r="80" ht="12.75">
      <c r="C80" s="246" t="s">
        <v>401</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S45"/>
  <sheetViews>
    <sheetView showGridLines="0" zoomScalePageLayoutView="0" workbookViewId="0" topLeftCell="A1">
      <selection activeCell="A1" sqref="A1"/>
    </sheetView>
  </sheetViews>
  <sheetFormatPr defaultColWidth="9.140625" defaultRowHeight="12.75"/>
  <cols>
    <col min="1" max="1" width="27.140625" style="5" customWidth="1"/>
    <col min="2" max="2" width="15.57421875" style="5" customWidth="1"/>
    <col min="3" max="17" width="15.421875" style="5" customWidth="1"/>
    <col min="18" max="18" width="16.421875" style="5" bestFit="1" customWidth="1"/>
    <col min="19" max="19" width="15.421875" style="5" customWidth="1"/>
    <col min="20" max="16384" width="9.140625" style="5" customWidth="1"/>
  </cols>
  <sheetData>
    <row r="1" s="124" customFormat="1" ht="12.75"/>
    <row r="2" spans="1:6" s="152" customFormat="1" ht="15">
      <c r="A2" s="35" t="s">
        <v>456</v>
      </c>
      <c r="B2" s="115"/>
      <c r="C2" s="115"/>
      <c r="D2" s="115"/>
      <c r="E2" s="115"/>
      <c r="F2" s="115"/>
    </row>
    <row r="3" spans="1:6" s="214" customFormat="1" ht="15">
      <c r="A3" s="101" t="s">
        <v>463</v>
      </c>
      <c r="B3" s="115"/>
      <c r="C3" s="115"/>
      <c r="D3" s="115"/>
      <c r="E3" s="115"/>
      <c r="F3" s="115"/>
    </row>
    <row r="4" s="124" customFormat="1" ht="12.75"/>
    <row r="5" s="124" customFormat="1" ht="14.25">
      <c r="A5" s="135" t="s">
        <v>466</v>
      </c>
    </row>
    <row r="6" s="124" customFormat="1" ht="14.25">
      <c r="A6" s="136" t="s">
        <v>393</v>
      </c>
    </row>
    <row r="7" s="124" customFormat="1" ht="14.25">
      <c r="A7" s="16"/>
    </row>
    <row r="8" spans="1:17" s="8" customFormat="1" ht="19.5" customHeight="1" thickBot="1">
      <c r="A8" s="52" t="s">
        <v>513</v>
      </c>
      <c r="B8" s="10"/>
      <c r="C8" s="11"/>
      <c r="D8" s="11"/>
      <c r="E8" s="11"/>
      <c r="F8" s="11"/>
      <c r="G8" s="11"/>
      <c r="H8" s="11"/>
      <c r="I8" s="11"/>
      <c r="J8" s="11"/>
      <c r="K8" s="11"/>
      <c r="L8" s="11"/>
      <c r="M8" s="11"/>
      <c r="N8" s="1"/>
      <c r="O8" s="1"/>
      <c r="P8" s="5"/>
      <c r="Q8" s="5"/>
    </row>
    <row r="9" spans="1:18" s="8" customFormat="1" ht="19.5" customHeight="1" hidden="1" thickBot="1">
      <c r="A9" s="15"/>
      <c r="B9" s="38"/>
      <c r="C9" s="11"/>
      <c r="D9" s="33"/>
      <c r="E9" s="11"/>
      <c r="F9" s="33"/>
      <c r="G9" s="11"/>
      <c r="H9" s="33"/>
      <c r="I9" s="11"/>
      <c r="J9" s="33"/>
      <c r="K9" s="11"/>
      <c r="L9" s="33"/>
      <c r="M9" s="11"/>
      <c r="N9" s="3"/>
      <c r="O9"/>
      <c r="P9" s="34"/>
      <c r="Q9" s="5"/>
      <c r="R9" s="39"/>
    </row>
    <row r="10" spans="1:19" s="61" customFormat="1" ht="18.75" customHeight="1">
      <c r="A10" s="271" t="s">
        <v>45</v>
      </c>
      <c r="B10" s="271" t="s">
        <v>49</v>
      </c>
      <c r="C10" s="260"/>
      <c r="D10" s="271" t="s">
        <v>75</v>
      </c>
      <c r="E10" s="260"/>
      <c r="F10" s="271" t="s">
        <v>76</v>
      </c>
      <c r="G10" s="260"/>
      <c r="H10" s="271" t="s">
        <v>77</v>
      </c>
      <c r="I10" s="260"/>
      <c r="J10" s="271" t="s">
        <v>78</v>
      </c>
      <c r="K10" s="260"/>
      <c r="L10" s="271" t="s">
        <v>79</v>
      </c>
      <c r="M10" s="260"/>
      <c r="N10" s="271" t="s">
        <v>80</v>
      </c>
      <c r="O10" s="260"/>
      <c r="P10" s="271" t="s">
        <v>81</v>
      </c>
      <c r="Q10" s="260"/>
      <c r="R10" s="271" t="s">
        <v>57</v>
      </c>
      <c r="S10" s="260"/>
    </row>
    <row r="11" spans="1:19" s="61" customFormat="1" ht="19.5" customHeight="1">
      <c r="A11" s="303"/>
      <c r="B11" s="281" t="s">
        <v>83</v>
      </c>
      <c r="C11" s="317"/>
      <c r="D11" s="281" t="s">
        <v>84</v>
      </c>
      <c r="E11" s="317"/>
      <c r="F11" s="281" t="s">
        <v>85</v>
      </c>
      <c r="G11" s="317"/>
      <c r="H11" s="281" t="s">
        <v>86</v>
      </c>
      <c r="I11" s="317"/>
      <c r="J11" s="281" t="s">
        <v>87</v>
      </c>
      <c r="K11" s="317"/>
      <c r="L11" s="281" t="s">
        <v>88</v>
      </c>
      <c r="M11" s="317"/>
      <c r="N11" s="281" t="s">
        <v>89</v>
      </c>
      <c r="O11" s="317"/>
      <c r="P11" s="281" t="s">
        <v>90</v>
      </c>
      <c r="Q11" s="317"/>
      <c r="R11" s="281" t="s">
        <v>91</v>
      </c>
      <c r="S11" s="317"/>
    </row>
    <row r="12" spans="1:19" s="61" customFormat="1" ht="19.5" customHeight="1">
      <c r="A12" s="315" t="s">
        <v>46</v>
      </c>
      <c r="B12" s="215" t="s">
        <v>135</v>
      </c>
      <c r="C12" s="215" t="s">
        <v>136</v>
      </c>
      <c r="D12" s="215" t="s">
        <v>135</v>
      </c>
      <c r="E12" s="215" t="s">
        <v>136</v>
      </c>
      <c r="F12" s="215" t="s">
        <v>135</v>
      </c>
      <c r="G12" s="215" t="s">
        <v>136</v>
      </c>
      <c r="H12" s="215" t="s">
        <v>135</v>
      </c>
      <c r="I12" s="215" t="s">
        <v>136</v>
      </c>
      <c r="J12" s="215" t="s">
        <v>135</v>
      </c>
      <c r="K12" s="215" t="s">
        <v>136</v>
      </c>
      <c r="L12" s="215" t="s">
        <v>135</v>
      </c>
      <c r="M12" s="215" t="s">
        <v>136</v>
      </c>
      <c r="N12" s="215" t="s">
        <v>135</v>
      </c>
      <c r="O12" s="215" t="s">
        <v>136</v>
      </c>
      <c r="P12" s="215" t="s">
        <v>135</v>
      </c>
      <c r="Q12" s="215" t="s">
        <v>136</v>
      </c>
      <c r="R12" s="215" t="s">
        <v>135</v>
      </c>
      <c r="S12" s="215" t="s">
        <v>136</v>
      </c>
    </row>
    <row r="13" spans="1:19" s="61" customFormat="1" ht="19.5" customHeight="1" thickBot="1">
      <c r="A13" s="316"/>
      <c r="B13" s="85" t="s">
        <v>137</v>
      </c>
      <c r="C13" s="85" t="s">
        <v>138</v>
      </c>
      <c r="D13" s="85" t="s">
        <v>137</v>
      </c>
      <c r="E13" s="85" t="s">
        <v>138</v>
      </c>
      <c r="F13" s="85" t="s">
        <v>137</v>
      </c>
      <c r="G13" s="85" t="s">
        <v>138</v>
      </c>
      <c r="H13" s="85" t="s">
        <v>137</v>
      </c>
      <c r="I13" s="85" t="s">
        <v>138</v>
      </c>
      <c r="J13" s="85" t="s">
        <v>137</v>
      </c>
      <c r="K13" s="85" t="s">
        <v>138</v>
      </c>
      <c r="L13" s="85" t="s">
        <v>137</v>
      </c>
      <c r="M13" s="85" t="s">
        <v>138</v>
      </c>
      <c r="N13" s="85" t="s">
        <v>137</v>
      </c>
      <c r="O13" s="85" t="s">
        <v>138</v>
      </c>
      <c r="P13" s="85" t="s">
        <v>137</v>
      </c>
      <c r="Q13" s="85" t="s">
        <v>138</v>
      </c>
      <c r="R13" s="85" t="s">
        <v>137</v>
      </c>
      <c r="S13" s="85" t="s">
        <v>138</v>
      </c>
    </row>
    <row r="14" spans="1:19" s="61" customFormat="1" ht="21" customHeight="1">
      <c r="A14" s="62" t="s">
        <v>59</v>
      </c>
      <c r="B14" s="97"/>
      <c r="C14" s="97"/>
      <c r="D14" s="97"/>
      <c r="E14" s="97"/>
      <c r="F14" s="97">
        <v>328.27</v>
      </c>
      <c r="G14" s="97">
        <v>235.7</v>
      </c>
      <c r="H14" s="97">
        <v>1091.76</v>
      </c>
      <c r="I14" s="97">
        <v>985.95</v>
      </c>
      <c r="J14" s="97">
        <v>3676.9</v>
      </c>
      <c r="K14" s="97">
        <v>3084.31</v>
      </c>
      <c r="L14" s="97">
        <v>7318.59</v>
      </c>
      <c r="M14" s="97">
        <v>5862.39</v>
      </c>
      <c r="N14" s="97">
        <v>12564.12</v>
      </c>
      <c r="O14" s="97">
        <v>10642.27</v>
      </c>
      <c r="P14" s="97">
        <v>16615.94</v>
      </c>
      <c r="Q14" s="97">
        <v>14213.04</v>
      </c>
      <c r="R14" s="97">
        <v>12528.25</v>
      </c>
      <c r="S14" s="97">
        <v>9096.39</v>
      </c>
    </row>
    <row r="15" spans="1:19" s="61" customFormat="1" ht="21" customHeight="1">
      <c r="A15" s="20" t="s">
        <v>61</v>
      </c>
      <c r="B15" s="28">
        <v>3599.88</v>
      </c>
      <c r="C15" s="28">
        <v>869.9</v>
      </c>
      <c r="D15" s="28"/>
      <c r="E15" s="28"/>
      <c r="F15" s="28">
        <v>245.66</v>
      </c>
      <c r="G15" s="28">
        <v>174.73</v>
      </c>
      <c r="H15" s="28">
        <v>848.83</v>
      </c>
      <c r="I15" s="28">
        <v>716.39</v>
      </c>
      <c r="J15" s="28">
        <v>3067.53</v>
      </c>
      <c r="K15" s="28">
        <v>2555.36</v>
      </c>
      <c r="L15" s="28">
        <v>7112.79</v>
      </c>
      <c r="M15" s="28">
        <v>6192.7</v>
      </c>
      <c r="N15" s="28">
        <v>14516.6</v>
      </c>
      <c r="O15" s="28">
        <v>12664.79</v>
      </c>
      <c r="P15" s="28">
        <v>20817.09</v>
      </c>
      <c r="Q15" s="28">
        <v>17195.86</v>
      </c>
      <c r="R15" s="28">
        <v>16926.57</v>
      </c>
      <c r="S15" s="28">
        <v>11132.63</v>
      </c>
    </row>
    <row r="16" spans="1:19" s="61" customFormat="1" ht="21" customHeight="1">
      <c r="A16" s="20" t="s">
        <v>66</v>
      </c>
      <c r="B16" s="28"/>
      <c r="C16" s="28"/>
      <c r="D16" s="28"/>
      <c r="E16" s="28"/>
      <c r="F16" s="28">
        <v>1070.52</v>
      </c>
      <c r="G16" s="28">
        <v>746.48</v>
      </c>
      <c r="H16" s="28">
        <v>1143.02</v>
      </c>
      <c r="I16" s="28">
        <v>1051.66</v>
      </c>
      <c r="J16" s="28">
        <v>4136.41</v>
      </c>
      <c r="K16" s="28">
        <v>3796.06</v>
      </c>
      <c r="L16" s="28">
        <v>8499.95</v>
      </c>
      <c r="M16" s="28">
        <v>7248.4</v>
      </c>
      <c r="N16" s="28">
        <v>14342.45</v>
      </c>
      <c r="O16" s="28">
        <v>12160.94</v>
      </c>
      <c r="P16" s="28">
        <v>18867.69</v>
      </c>
      <c r="Q16" s="28">
        <v>15962.8</v>
      </c>
      <c r="R16" s="28">
        <v>16294.11</v>
      </c>
      <c r="S16" s="28">
        <v>10712.75</v>
      </c>
    </row>
    <row r="17" spans="1:19" s="61" customFormat="1" ht="21" customHeight="1">
      <c r="A17" s="20" t="s">
        <v>403</v>
      </c>
      <c r="B17" s="28"/>
      <c r="C17" s="28"/>
      <c r="D17" s="28"/>
      <c r="E17" s="28"/>
      <c r="F17" s="28">
        <v>276.94</v>
      </c>
      <c r="G17" s="28">
        <v>201.63</v>
      </c>
      <c r="H17" s="28">
        <v>1026.8</v>
      </c>
      <c r="I17" s="28">
        <v>899.41</v>
      </c>
      <c r="J17" s="28">
        <v>3433.84</v>
      </c>
      <c r="K17" s="28">
        <v>2953.44</v>
      </c>
      <c r="L17" s="28">
        <v>7424.94</v>
      </c>
      <c r="M17" s="28">
        <v>6490.18</v>
      </c>
      <c r="N17" s="28">
        <v>15229.6</v>
      </c>
      <c r="O17" s="28">
        <v>12974.31</v>
      </c>
      <c r="P17" s="28">
        <v>20924.38</v>
      </c>
      <c r="Q17" s="28">
        <v>17725.81</v>
      </c>
      <c r="R17" s="28">
        <v>17462.34</v>
      </c>
      <c r="S17" s="28">
        <v>11877.32</v>
      </c>
    </row>
    <row r="18" spans="1:19" s="61" customFormat="1" ht="21" customHeight="1">
      <c r="A18" s="20" t="s">
        <v>402</v>
      </c>
      <c r="B18" s="28"/>
      <c r="C18" s="28"/>
      <c r="D18" s="28">
        <v>674.45</v>
      </c>
      <c r="E18" s="28">
        <v>104.1</v>
      </c>
      <c r="F18" s="28">
        <v>1338.97</v>
      </c>
      <c r="G18" s="28">
        <v>934.33</v>
      </c>
      <c r="H18" s="28">
        <v>2911.82</v>
      </c>
      <c r="I18" s="28">
        <v>2509.4</v>
      </c>
      <c r="J18" s="28">
        <v>7360.54</v>
      </c>
      <c r="K18" s="28">
        <v>6074.7</v>
      </c>
      <c r="L18" s="28">
        <v>13200.03</v>
      </c>
      <c r="M18" s="28">
        <v>11141.3</v>
      </c>
      <c r="N18" s="28">
        <v>21863.05</v>
      </c>
      <c r="O18" s="28">
        <v>18653.39</v>
      </c>
      <c r="P18" s="28">
        <v>29165.77</v>
      </c>
      <c r="Q18" s="28">
        <v>25286.51</v>
      </c>
      <c r="R18" s="28">
        <v>22074.08</v>
      </c>
      <c r="S18" s="28">
        <v>14802.69</v>
      </c>
    </row>
    <row r="19" spans="1:19" s="61" customFormat="1" ht="21" customHeight="1">
      <c r="A19" s="20" t="s">
        <v>64</v>
      </c>
      <c r="B19" s="28"/>
      <c r="C19" s="28"/>
      <c r="D19" s="28"/>
      <c r="E19" s="28"/>
      <c r="F19" s="28">
        <v>655.86</v>
      </c>
      <c r="G19" s="28">
        <v>505.88</v>
      </c>
      <c r="H19" s="28">
        <v>1173.94</v>
      </c>
      <c r="I19" s="28">
        <v>1001.78</v>
      </c>
      <c r="J19" s="28">
        <v>3966.34</v>
      </c>
      <c r="K19" s="28">
        <v>3286.8</v>
      </c>
      <c r="L19" s="28">
        <v>7720.57</v>
      </c>
      <c r="M19" s="28">
        <v>5987.97</v>
      </c>
      <c r="N19" s="28">
        <v>13295.44</v>
      </c>
      <c r="O19" s="28">
        <v>10787.98</v>
      </c>
      <c r="P19" s="28">
        <v>17178.13</v>
      </c>
      <c r="Q19" s="28">
        <v>14201.79</v>
      </c>
      <c r="R19" s="28">
        <v>13954.44</v>
      </c>
      <c r="S19" s="28">
        <v>9623.41</v>
      </c>
    </row>
    <row r="20" spans="1:19" s="61" customFormat="1" ht="21" customHeight="1">
      <c r="A20" s="20" t="s">
        <v>68</v>
      </c>
      <c r="B20" s="28"/>
      <c r="C20" s="28"/>
      <c r="D20" s="28"/>
      <c r="E20" s="28"/>
      <c r="F20" s="28">
        <v>542.87</v>
      </c>
      <c r="G20" s="28">
        <v>699.19</v>
      </c>
      <c r="H20" s="28">
        <v>1163.2</v>
      </c>
      <c r="I20" s="28">
        <v>952.02</v>
      </c>
      <c r="J20" s="28">
        <v>3033.81</v>
      </c>
      <c r="K20" s="28">
        <v>2554.66</v>
      </c>
      <c r="L20" s="28">
        <v>5789.84</v>
      </c>
      <c r="M20" s="28">
        <v>4783.78</v>
      </c>
      <c r="N20" s="28">
        <v>8631.1</v>
      </c>
      <c r="O20" s="28">
        <v>7484.28</v>
      </c>
      <c r="P20" s="28">
        <v>9996.68</v>
      </c>
      <c r="Q20" s="28">
        <v>9142.94</v>
      </c>
      <c r="R20" s="28">
        <v>9644.39</v>
      </c>
      <c r="S20" s="28">
        <v>7714.74</v>
      </c>
    </row>
    <row r="21" spans="1:19" s="61" customFormat="1" ht="21" customHeight="1">
      <c r="A21" s="20" t="s">
        <v>70</v>
      </c>
      <c r="B21" s="28"/>
      <c r="C21" s="28"/>
      <c r="D21" s="28"/>
      <c r="E21" s="28"/>
      <c r="F21" s="28">
        <v>854.13</v>
      </c>
      <c r="G21" s="28">
        <v>698.97</v>
      </c>
      <c r="H21" s="28">
        <v>1436.63</v>
      </c>
      <c r="I21" s="28">
        <v>1191.44</v>
      </c>
      <c r="J21" s="28">
        <v>4421.7</v>
      </c>
      <c r="K21" s="28">
        <v>3684.61</v>
      </c>
      <c r="L21" s="28">
        <v>8850.35</v>
      </c>
      <c r="M21" s="28">
        <v>7395.41</v>
      </c>
      <c r="N21" s="28">
        <v>14996.15</v>
      </c>
      <c r="O21" s="28">
        <v>12775.15</v>
      </c>
      <c r="P21" s="28">
        <v>18856.02</v>
      </c>
      <c r="Q21" s="28">
        <v>15937.1</v>
      </c>
      <c r="R21" s="28">
        <v>14171.63</v>
      </c>
      <c r="S21" s="28">
        <v>9932.3</v>
      </c>
    </row>
    <row r="22" spans="1:19" s="61" customFormat="1" ht="21" customHeight="1">
      <c r="A22" s="20" t="s">
        <v>439</v>
      </c>
      <c r="B22" s="28"/>
      <c r="C22" s="28"/>
      <c r="D22" s="28"/>
      <c r="E22" s="28"/>
      <c r="F22" s="28">
        <v>1638.92</v>
      </c>
      <c r="G22" s="28">
        <v>1732.26</v>
      </c>
      <c r="H22" s="28">
        <v>1925.45</v>
      </c>
      <c r="I22" s="28">
        <v>1533.57</v>
      </c>
      <c r="J22" s="28">
        <v>5264.29</v>
      </c>
      <c r="K22" s="28">
        <v>4429.6</v>
      </c>
      <c r="L22" s="28">
        <v>10853.67</v>
      </c>
      <c r="M22" s="28">
        <v>9157.96</v>
      </c>
      <c r="N22" s="28">
        <v>19051.54</v>
      </c>
      <c r="O22" s="28">
        <v>16935.17</v>
      </c>
      <c r="P22" s="28">
        <v>26162.51</v>
      </c>
      <c r="Q22" s="28">
        <v>22874.32</v>
      </c>
      <c r="R22" s="28">
        <v>19903.94</v>
      </c>
      <c r="S22" s="28">
        <v>13564.77</v>
      </c>
    </row>
    <row r="23" spans="1:19" s="61" customFormat="1" ht="21" customHeight="1">
      <c r="A23" s="20" t="s">
        <v>488</v>
      </c>
      <c r="B23" s="28"/>
      <c r="C23" s="28"/>
      <c r="D23" s="28"/>
      <c r="E23" s="28"/>
      <c r="F23" s="28">
        <v>426.57</v>
      </c>
      <c r="G23" s="28">
        <v>712.43</v>
      </c>
      <c r="H23" s="28">
        <v>1171.55</v>
      </c>
      <c r="I23" s="28">
        <v>943.49</v>
      </c>
      <c r="J23" s="28">
        <v>3862.49</v>
      </c>
      <c r="K23" s="28">
        <v>3057.8</v>
      </c>
      <c r="L23" s="28">
        <v>8889.53</v>
      </c>
      <c r="M23" s="28">
        <v>6965.13</v>
      </c>
      <c r="N23" s="28">
        <v>15701.12</v>
      </c>
      <c r="O23" s="28">
        <v>12733.61</v>
      </c>
      <c r="P23" s="28">
        <v>20447.22</v>
      </c>
      <c r="Q23" s="28">
        <v>16750.19</v>
      </c>
      <c r="R23" s="28">
        <v>16298.74</v>
      </c>
      <c r="S23" s="28">
        <v>10888.95</v>
      </c>
    </row>
    <row r="24" spans="1:19" s="94" customFormat="1" ht="21" customHeight="1" thickBot="1">
      <c r="A24" s="120" t="s">
        <v>392</v>
      </c>
      <c r="B24" s="118">
        <v>3599.88</v>
      </c>
      <c r="C24" s="118">
        <v>869.9</v>
      </c>
      <c r="D24" s="118">
        <v>674.45</v>
      </c>
      <c r="E24" s="118">
        <v>104.1</v>
      </c>
      <c r="F24" s="118">
        <v>343.64</v>
      </c>
      <c r="G24" s="118">
        <v>242.3</v>
      </c>
      <c r="H24" s="118">
        <v>1251.68</v>
      </c>
      <c r="I24" s="118">
        <v>1084.96</v>
      </c>
      <c r="J24" s="118">
        <v>4410.95</v>
      </c>
      <c r="K24" s="118">
        <v>3790</v>
      </c>
      <c r="L24" s="118">
        <v>9342.43</v>
      </c>
      <c r="M24" s="118">
        <v>7995.76</v>
      </c>
      <c r="N24" s="118">
        <v>16502.97</v>
      </c>
      <c r="O24" s="118">
        <v>14312.67</v>
      </c>
      <c r="P24" s="118">
        <v>22168.74</v>
      </c>
      <c r="Q24" s="118">
        <v>19086.45</v>
      </c>
      <c r="R24" s="118">
        <v>17095.91</v>
      </c>
      <c r="S24" s="118">
        <v>11759.91</v>
      </c>
    </row>
    <row r="25" spans="1:19" ht="12.75">
      <c r="A25"/>
      <c r="B25"/>
      <c r="C25"/>
      <c r="D25"/>
      <c r="E25"/>
      <c r="F25"/>
      <c r="G25"/>
      <c r="H25"/>
      <c r="I25"/>
      <c r="J25"/>
      <c r="K25"/>
      <c r="L25"/>
      <c r="M25"/>
      <c r="N25"/>
      <c r="O25"/>
      <c r="P25"/>
      <c r="Q25"/>
      <c r="R25"/>
      <c r="S25"/>
    </row>
    <row r="27" ht="12.75">
      <c r="S27" s="92" t="s">
        <v>43</v>
      </c>
    </row>
    <row r="45" ht="12.75">
      <c r="A45" s="14"/>
    </row>
  </sheetData>
  <sheetProtection/>
  <mergeCells count="20">
    <mergeCell ref="J10:K10"/>
    <mergeCell ref="L10:M10"/>
    <mergeCell ref="N10:O10"/>
    <mergeCell ref="P10:Q10"/>
    <mergeCell ref="R10:S10"/>
    <mergeCell ref="A10:A11"/>
    <mergeCell ref="N11:O11"/>
    <mergeCell ref="P11:Q11"/>
    <mergeCell ref="R11:S11"/>
    <mergeCell ref="J11:K11"/>
    <mergeCell ref="A12:A13"/>
    <mergeCell ref="B10:C10"/>
    <mergeCell ref="D10:E10"/>
    <mergeCell ref="F10:G10"/>
    <mergeCell ref="H10:I10"/>
    <mergeCell ref="L11:M11"/>
    <mergeCell ref="B11:C11"/>
    <mergeCell ref="D11:E11"/>
    <mergeCell ref="F11:G11"/>
    <mergeCell ref="H11:I11"/>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7"/>
  <sheetViews>
    <sheetView showGridLines="0" zoomScalePageLayoutView="0" workbookViewId="0" topLeftCell="A1">
      <selection activeCell="A1" sqref="A1"/>
    </sheetView>
  </sheetViews>
  <sheetFormatPr defaultColWidth="9.140625" defaultRowHeight="12.75"/>
  <cols>
    <col min="1" max="1" width="28.140625" style="5" customWidth="1"/>
    <col min="2" max="2" width="12.8515625" style="5" customWidth="1"/>
    <col min="3" max="7" width="11.140625" style="5" customWidth="1"/>
    <col min="8" max="9" width="11.421875" style="5" customWidth="1"/>
    <col min="10" max="10" width="13.57421875" style="5" customWidth="1"/>
    <col min="11" max="11" width="14.57421875" style="6" customWidth="1"/>
    <col min="12" max="16384" width="9.140625" style="5" customWidth="1"/>
  </cols>
  <sheetData>
    <row r="1" s="124" customFormat="1" ht="12.75">
      <c r="K1" s="151"/>
    </row>
    <row r="2" spans="1:6" s="152" customFormat="1" ht="15">
      <c r="A2" s="35" t="s">
        <v>456</v>
      </c>
      <c r="B2" s="115"/>
      <c r="C2" s="115"/>
      <c r="D2" s="115"/>
      <c r="E2" s="115"/>
      <c r="F2" s="115"/>
    </row>
    <row r="3" spans="1:11" s="124" customFormat="1" ht="15">
      <c r="A3" s="101" t="s">
        <v>463</v>
      </c>
      <c r="K3" s="151"/>
    </row>
    <row r="4" spans="1:11" s="124" customFormat="1" ht="12.75">
      <c r="A4" s="102"/>
      <c r="K4" s="151"/>
    </row>
    <row r="5" spans="1:11" s="129" customFormat="1" ht="14.25">
      <c r="A5" s="103" t="s">
        <v>480</v>
      </c>
      <c r="B5" s="153"/>
      <c r="C5" s="153"/>
      <c r="D5" s="153"/>
      <c r="E5" s="153"/>
      <c r="F5" s="153"/>
      <c r="G5" s="153"/>
      <c r="H5" s="153"/>
      <c r="I5" s="153"/>
      <c r="J5" s="153"/>
      <c r="K5" s="153"/>
    </row>
    <row r="6" spans="1:11" s="129" customFormat="1" ht="14.25">
      <c r="A6" s="104"/>
      <c r="B6" s="153"/>
      <c r="C6" s="153"/>
      <c r="D6" s="153"/>
      <c r="E6" s="153"/>
      <c r="F6" s="153"/>
      <c r="G6" s="153"/>
      <c r="H6" s="153"/>
      <c r="I6" s="153"/>
      <c r="J6" s="153"/>
      <c r="K6" s="153"/>
    </row>
    <row r="7" spans="1:11" s="129" customFormat="1" ht="14.25">
      <c r="A7" s="105" t="s">
        <v>44</v>
      </c>
      <c r="B7" s="153"/>
      <c r="C7" s="153"/>
      <c r="D7" s="153"/>
      <c r="E7" s="153"/>
      <c r="F7" s="153"/>
      <c r="G7" s="153"/>
      <c r="H7" s="153"/>
      <c r="I7" s="153"/>
      <c r="J7" s="153"/>
      <c r="K7" s="153"/>
    </row>
    <row r="8" spans="1:11" s="61" customFormat="1" ht="14.25">
      <c r="A8" s="73"/>
      <c r="B8" s="75"/>
      <c r="C8" s="75"/>
      <c r="D8" s="75"/>
      <c r="E8" s="75"/>
      <c r="F8" s="75"/>
      <c r="G8" s="75"/>
      <c r="H8" s="75"/>
      <c r="I8" s="75"/>
      <c r="J8" s="75"/>
      <c r="K8" s="75"/>
    </row>
    <row r="9" spans="1:11" s="61" customFormat="1" ht="19.5" customHeight="1" thickBot="1">
      <c r="A9" s="74" t="s">
        <v>494</v>
      </c>
      <c r="B9" s="75"/>
      <c r="C9" s="75"/>
      <c r="D9" s="75"/>
      <c r="E9" s="75"/>
      <c r="F9" s="75"/>
      <c r="G9" s="75"/>
      <c r="H9" s="75"/>
      <c r="I9" s="75"/>
      <c r="J9" s="75"/>
      <c r="K9" s="75"/>
    </row>
    <row r="10" spans="1:11" ht="21" customHeight="1">
      <c r="A10" s="260" t="s">
        <v>6</v>
      </c>
      <c r="B10" s="262" t="s">
        <v>47</v>
      </c>
      <c r="C10" s="262"/>
      <c r="D10" s="262"/>
      <c r="E10" s="262"/>
      <c r="F10" s="262"/>
      <c r="G10" s="262"/>
      <c r="H10" s="262"/>
      <c r="I10" s="262"/>
      <c r="J10" s="263"/>
      <c r="K10" s="260" t="s">
        <v>48</v>
      </c>
    </row>
    <row r="11" spans="1:11" ht="21" customHeight="1" thickBot="1">
      <c r="A11" s="261"/>
      <c r="B11" s="17" t="s">
        <v>49</v>
      </c>
      <c r="C11" s="17" t="s">
        <v>50</v>
      </c>
      <c r="D11" s="17" t="s">
        <v>51</v>
      </c>
      <c r="E11" s="17" t="s">
        <v>52</v>
      </c>
      <c r="F11" s="17" t="s">
        <v>53</v>
      </c>
      <c r="G11" s="17" t="s">
        <v>54</v>
      </c>
      <c r="H11" s="17" t="s">
        <v>55</v>
      </c>
      <c r="I11" s="17" t="s">
        <v>56</v>
      </c>
      <c r="J11" s="17" t="s">
        <v>57</v>
      </c>
      <c r="K11" s="261"/>
    </row>
    <row r="12" spans="1:11" ht="21" customHeight="1">
      <c r="A12" s="62" t="s">
        <v>59</v>
      </c>
      <c r="B12" s="154">
        <v>2</v>
      </c>
      <c r="C12" s="154"/>
      <c r="D12" s="154">
        <v>12461</v>
      </c>
      <c r="E12" s="154">
        <v>89995</v>
      </c>
      <c r="F12" s="155">
        <v>287494</v>
      </c>
      <c r="G12" s="154">
        <v>352601</v>
      </c>
      <c r="H12" s="154">
        <v>347616</v>
      </c>
      <c r="I12" s="154">
        <v>269423</v>
      </c>
      <c r="J12" s="154">
        <v>363889</v>
      </c>
      <c r="K12" s="155">
        <v>1723481</v>
      </c>
    </row>
    <row r="13" spans="1:11" ht="21" customHeight="1">
      <c r="A13" s="20" t="s">
        <v>61</v>
      </c>
      <c r="B13" s="21">
        <v>4</v>
      </c>
      <c r="C13" s="21"/>
      <c r="D13" s="21">
        <v>24522</v>
      </c>
      <c r="E13" s="21">
        <v>183477</v>
      </c>
      <c r="F13" s="21">
        <v>213162</v>
      </c>
      <c r="G13" s="21">
        <v>179547</v>
      </c>
      <c r="H13" s="21">
        <v>143563</v>
      </c>
      <c r="I13" s="21">
        <v>119128</v>
      </c>
      <c r="J13" s="21">
        <v>147783</v>
      </c>
      <c r="K13" s="21">
        <v>1011186</v>
      </c>
    </row>
    <row r="14" spans="1:11" ht="21" customHeight="1">
      <c r="A14" s="20" t="s">
        <v>439</v>
      </c>
      <c r="B14" s="21">
        <v>1</v>
      </c>
      <c r="C14" s="21"/>
      <c r="D14" s="21">
        <v>920</v>
      </c>
      <c r="E14" s="21">
        <v>57878</v>
      </c>
      <c r="F14" s="21">
        <v>212789</v>
      </c>
      <c r="G14" s="21">
        <v>334801</v>
      </c>
      <c r="H14" s="21">
        <v>517508</v>
      </c>
      <c r="I14" s="21">
        <v>514260</v>
      </c>
      <c r="J14" s="21">
        <v>769120</v>
      </c>
      <c r="K14" s="21">
        <v>2407277</v>
      </c>
    </row>
    <row r="15" spans="1:11" ht="21" customHeight="1">
      <c r="A15" s="20" t="s">
        <v>66</v>
      </c>
      <c r="B15" s="21"/>
      <c r="C15" s="21"/>
      <c r="D15" s="21">
        <v>675</v>
      </c>
      <c r="E15" s="21">
        <v>69727</v>
      </c>
      <c r="F15" s="21">
        <v>193796</v>
      </c>
      <c r="G15" s="21">
        <v>220121</v>
      </c>
      <c r="H15" s="21">
        <v>149162</v>
      </c>
      <c r="I15" s="21">
        <v>122945</v>
      </c>
      <c r="J15" s="21">
        <v>183181</v>
      </c>
      <c r="K15" s="21">
        <v>939607</v>
      </c>
    </row>
    <row r="16" spans="1:11" ht="21" customHeight="1">
      <c r="A16" s="20" t="s">
        <v>403</v>
      </c>
      <c r="B16" s="21"/>
      <c r="C16" s="21"/>
      <c r="D16" s="21">
        <v>42247</v>
      </c>
      <c r="E16" s="21">
        <v>206647</v>
      </c>
      <c r="F16" s="21">
        <v>273008</v>
      </c>
      <c r="G16" s="21">
        <v>258902</v>
      </c>
      <c r="H16" s="21">
        <v>214933</v>
      </c>
      <c r="I16" s="21">
        <v>190037</v>
      </c>
      <c r="J16" s="21">
        <v>294634</v>
      </c>
      <c r="K16" s="21">
        <v>1480408</v>
      </c>
    </row>
    <row r="17" spans="1:11" ht="21" customHeight="1">
      <c r="A17" s="20" t="s">
        <v>402</v>
      </c>
      <c r="B17" s="21"/>
      <c r="C17" s="21">
        <v>3</v>
      </c>
      <c r="D17" s="21">
        <v>1750</v>
      </c>
      <c r="E17" s="21">
        <v>64389</v>
      </c>
      <c r="F17" s="21">
        <v>377535</v>
      </c>
      <c r="G17" s="21">
        <v>696557</v>
      </c>
      <c r="H17" s="21">
        <v>610925</v>
      </c>
      <c r="I17" s="21">
        <v>478081</v>
      </c>
      <c r="J17" s="21">
        <v>642834</v>
      </c>
      <c r="K17" s="21">
        <v>2872074</v>
      </c>
    </row>
    <row r="18" spans="1:11" ht="21" customHeight="1">
      <c r="A18" s="20" t="s">
        <v>64</v>
      </c>
      <c r="B18" s="21">
        <v>8</v>
      </c>
      <c r="C18" s="21"/>
      <c r="D18" s="21">
        <v>651</v>
      </c>
      <c r="E18" s="21">
        <v>65647</v>
      </c>
      <c r="F18" s="21">
        <v>130829</v>
      </c>
      <c r="G18" s="21">
        <v>202732</v>
      </c>
      <c r="H18" s="21">
        <v>171271</v>
      </c>
      <c r="I18" s="21">
        <v>128761</v>
      </c>
      <c r="J18" s="21">
        <v>180026</v>
      </c>
      <c r="K18" s="21">
        <v>879925</v>
      </c>
    </row>
    <row r="19" spans="1:11" ht="21" customHeight="1">
      <c r="A19" s="20" t="s">
        <v>68</v>
      </c>
      <c r="B19" s="21"/>
      <c r="C19" s="21"/>
      <c r="D19" s="21">
        <v>174</v>
      </c>
      <c r="E19" s="21">
        <v>37179</v>
      </c>
      <c r="F19" s="21">
        <v>136438</v>
      </c>
      <c r="G19" s="21">
        <v>112252</v>
      </c>
      <c r="H19" s="21">
        <v>85073</v>
      </c>
      <c r="I19" s="21">
        <v>70025</v>
      </c>
      <c r="J19" s="21">
        <v>108251</v>
      </c>
      <c r="K19" s="21">
        <v>549392</v>
      </c>
    </row>
    <row r="20" spans="1:11" ht="21" customHeight="1">
      <c r="A20" s="20" t="s">
        <v>70</v>
      </c>
      <c r="B20" s="21"/>
      <c r="C20" s="21"/>
      <c r="D20" s="21">
        <v>2155</v>
      </c>
      <c r="E20" s="21">
        <v>84819</v>
      </c>
      <c r="F20" s="21">
        <v>294316</v>
      </c>
      <c r="G20" s="21">
        <v>441288</v>
      </c>
      <c r="H20" s="21">
        <v>465623</v>
      </c>
      <c r="I20" s="21">
        <v>369975</v>
      </c>
      <c r="J20" s="21">
        <v>632084</v>
      </c>
      <c r="K20" s="21">
        <v>2290260</v>
      </c>
    </row>
    <row r="21" spans="1:11" ht="21" customHeight="1">
      <c r="A21" s="20" t="s">
        <v>488</v>
      </c>
      <c r="B21" s="21"/>
      <c r="C21" s="21"/>
      <c r="D21" s="21">
        <v>327</v>
      </c>
      <c r="E21" s="21">
        <v>52889</v>
      </c>
      <c r="F21" s="21">
        <v>202360</v>
      </c>
      <c r="G21" s="21">
        <v>227099</v>
      </c>
      <c r="H21" s="21">
        <v>201433</v>
      </c>
      <c r="I21" s="21">
        <v>167669</v>
      </c>
      <c r="J21" s="21">
        <v>227658</v>
      </c>
      <c r="K21" s="21">
        <v>1079435</v>
      </c>
    </row>
    <row r="22" spans="1:11" ht="21" customHeight="1" thickBot="1">
      <c r="A22" s="106" t="s">
        <v>48</v>
      </c>
      <c r="B22" s="156">
        <v>15</v>
      </c>
      <c r="C22" s="40">
        <v>3</v>
      </c>
      <c r="D22" s="156">
        <v>85882</v>
      </c>
      <c r="E22" s="40">
        <v>912647</v>
      </c>
      <c r="F22" s="156">
        <v>2321727</v>
      </c>
      <c r="G22" s="40">
        <v>3025900</v>
      </c>
      <c r="H22" s="156">
        <v>2907107</v>
      </c>
      <c r="I22" s="40">
        <v>2430304</v>
      </c>
      <c r="J22" s="156">
        <v>3549460</v>
      </c>
      <c r="K22" s="40">
        <v>15233045</v>
      </c>
    </row>
    <row r="23" ht="19.5" customHeight="1">
      <c r="K23" s="5"/>
    </row>
    <row r="24" spans="2:11" ht="12.75" customHeight="1">
      <c r="B24" s="6"/>
      <c r="C24" s="6"/>
      <c r="D24" s="6"/>
      <c r="E24" s="6"/>
      <c r="F24" s="6"/>
      <c r="G24" s="6"/>
      <c r="H24" s="6"/>
      <c r="I24" s="6"/>
      <c r="J24" s="6"/>
      <c r="K24" s="7" t="s">
        <v>71</v>
      </c>
    </row>
    <row r="25" spans="1:10" ht="12.75" customHeight="1">
      <c r="A25" s="6"/>
      <c r="B25" s="6"/>
      <c r="C25" s="6"/>
      <c r="D25" s="6"/>
      <c r="E25" s="6"/>
      <c r="F25" s="6"/>
      <c r="G25" s="6"/>
      <c r="H25" s="6"/>
      <c r="I25" s="6"/>
      <c r="J25" s="6"/>
    </row>
    <row r="26" spans="1:10" ht="12.75" customHeight="1">
      <c r="A26" s="22" t="s">
        <v>72</v>
      </c>
      <c r="B26" s="6"/>
      <c r="C26" s="6"/>
      <c r="D26" s="6"/>
      <c r="E26" s="6"/>
      <c r="F26" s="6"/>
      <c r="G26" s="6"/>
      <c r="H26" s="6"/>
      <c r="I26" s="6"/>
      <c r="J26" s="6"/>
    </row>
    <row r="27" spans="1:10" ht="12.75" customHeight="1">
      <c r="A27" s="22" t="s">
        <v>73</v>
      </c>
      <c r="B27" s="6"/>
      <c r="C27" s="6"/>
      <c r="D27" s="6"/>
      <c r="E27" s="6"/>
      <c r="F27" s="6"/>
      <c r="G27" s="6"/>
      <c r="H27" s="6"/>
      <c r="I27" s="6"/>
      <c r="J27" s="6"/>
    </row>
    <row r="28" ht="12.75" customHeight="1"/>
    <row r="29" ht="12.75" customHeight="1"/>
    <row r="30" ht="12.75" customHeight="1"/>
  </sheetData>
  <sheetProtection/>
  <mergeCells count="3">
    <mergeCell ref="A10:A11"/>
    <mergeCell ref="B10:J10"/>
    <mergeCell ref="K10:K11"/>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33"/>
  <sheetViews>
    <sheetView showGridLines="0" zoomScalePageLayoutView="0" workbookViewId="0" topLeftCell="A1">
      <selection activeCell="A1" sqref="A1"/>
    </sheetView>
  </sheetViews>
  <sheetFormatPr defaultColWidth="9.140625" defaultRowHeight="12.75"/>
  <cols>
    <col min="1" max="1" width="26.57421875" style="5" customWidth="1"/>
    <col min="2" max="8" width="10.8515625" style="5" customWidth="1"/>
    <col min="9" max="9" width="10.421875" style="5" bestFit="1" customWidth="1"/>
    <col min="10" max="21" width="11.8515625" style="5" bestFit="1" customWidth="1"/>
    <col min="22" max="22" width="12.8515625" style="6" customWidth="1"/>
    <col min="23" max="16384" width="9.140625" style="5" customWidth="1"/>
  </cols>
  <sheetData>
    <row r="1" s="124" customFormat="1" ht="12.75">
      <c r="V1" s="151"/>
    </row>
    <row r="2" spans="1:6" s="152" customFormat="1" ht="15">
      <c r="A2" s="35" t="s">
        <v>456</v>
      </c>
      <c r="B2" s="115"/>
      <c r="C2" s="115"/>
      <c r="D2" s="115"/>
      <c r="E2" s="115"/>
      <c r="F2" s="115"/>
    </row>
    <row r="3" spans="1:22" s="124" customFormat="1" ht="15">
      <c r="A3" s="101" t="s">
        <v>463</v>
      </c>
      <c r="V3" s="151"/>
    </row>
    <row r="4" spans="1:22" s="124" customFormat="1" ht="12.75">
      <c r="A4" s="102"/>
      <c r="V4" s="151"/>
    </row>
    <row r="5" spans="1:22" s="129" customFormat="1" ht="14.25">
      <c r="A5" s="103" t="s">
        <v>464</v>
      </c>
      <c r="B5" s="133"/>
      <c r="C5" s="133"/>
      <c r="D5" s="133"/>
      <c r="E5" s="133"/>
      <c r="F5" s="133"/>
      <c r="G5" s="133"/>
      <c r="H5" s="133"/>
      <c r="I5" s="133"/>
      <c r="J5" s="133"/>
      <c r="K5" s="133"/>
      <c r="L5" s="133"/>
      <c r="M5" s="133"/>
      <c r="N5" s="133"/>
      <c r="O5" s="133"/>
      <c r="P5" s="133"/>
      <c r="Q5" s="133"/>
      <c r="R5" s="133"/>
      <c r="S5" s="133"/>
      <c r="T5" s="133"/>
      <c r="U5" s="133"/>
      <c r="V5" s="133"/>
    </row>
    <row r="6" spans="1:22" s="129" customFormat="1" ht="14.25">
      <c r="A6" s="66"/>
      <c r="B6" s="133"/>
      <c r="C6" s="133"/>
      <c r="D6" s="133"/>
      <c r="E6" s="133"/>
      <c r="F6" s="133"/>
      <c r="G6" s="133"/>
      <c r="H6" s="133"/>
      <c r="I6" s="133"/>
      <c r="J6" s="133"/>
      <c r="K6" s="133"/>
      <c r="L6" s="133"/>
      <c r="M6" s="133"/>
      <c r="N6" s="133"/>
      <c r="O6" s="133"/>
      <c r="P6" s="133"/>
      <c r="Q6" s="133"/>
      <c r="R6" s="133"/>
      <c r="S6" s="133"/>
      <c r="T6" s="133"/>
      <c r="U6" s="133"/>
      <c r="V6" s="133"/>
    </row>
    <row r="7" spans="1:22" s="129" customFormat="1" ht="14.25">
      <c r="A7" s="105" t="s">
        <v>74</v>
      </c>
      <c r="B7" s="133"/>
      <c r="C7" s="133"/>
      <c r="D7" s="133"/>
      <c r="E7" s="133"/>
      <c r="F7" s="133"/>
      <c r="G7" s="133"/>
      <c r="H7" s="133"/>
      <c r="I7" s="133"/>
      <c r="J7" s="133"/>
      <c r="K7" s="133"/>
      <c r="L7" s="133"/>
      <c r="M7" s="133"/>
      <c r="N7" s="133"/>
      <c r="O7" s="133"/>
      <c r="P7" s="133"/>
      <c r="Q7" s="133"/>
      <c r="R7" s="133"/>
      <c r="S7" s="133"/>
      <c r="T7" s="133"/>
      <c r="U7" s="133"/>
      <c r="V7" s="133"/>
    </row>
    <row r="8" spans="1:22" s="61" customFormat="1" ht="14.25">
      <c r="A8" s="73"/>
      <c r="B8" s="71"/>
      <c r="C8" s="67"/>
      <c r="D8" s="71"/>
      <c r="E8" s="67"/>
      <c r="F8" s="71"/>
      <c r="G8" s="67"/>
      <c r="H8" s="71"/>
      <c r="I8" s="67"/>
      <c r="J8" s="71"/>
      <c r="K8" s="67"/>
      <c r="L8" s="71"/>
      <c r="M8" s="67"/>
      <c r="N8" s="71"/>
      <c r="O8" s="67"/>
      <c r="P8" s="71"/>
      <c r="Q8" s="67"/>
      <c r="R8" s="71"/>
      <c r="S8" s="67"/>
      <c r="T8" s="71"/>
      <c r="U8" s="67"/>
      <c r="V8" s="67"/>
    </row>
    <row r="9" spans="1:22" s="61" customFormat="1" ht="19.5" customHeight="1" thickBot="1">
      <c r="A9" s="70" t="s">
        <v>494</v>
      </c>
      <c r="B9" s="71"/>
      <c r="C9" s="67"/>
      <c r="D9" s="71"/>
      <c r="E9" s="67"/>
      <c r="F9" s="71"/>
      <c r="G9" s="67"/>
      <c r="H9" s="71"/>
      <c r="I9" s="67"/>
      <c r="J9" s="71"/>
      <c r="K9" s="67"/>
      <c r="L9" s="71"/>
      <c r="M9" s="67"/>
      <c r="N9" s="71"/>
      <c r="O9" s="67"/>
      <c r="P9" s="71"/>
      <c r="Q9" s="67"/>
      <c r="R9" s="71"/>
      <c r="S9" s="67"/>
      <c r="T9" s="71"/>
      <c r="U9" s="67"/>
      <c r="V9" s="67"/>
    </row>
    <row r="10" spans="1:22" ht="18.75" customHeight="1">
      <c r="A10" s="260" t="s">
        <v>45</v>
      </c>
      <c r="B10" s="260" t="s">
        <v>49</v>
      </c>
      <c r="C10" s="260"/>
      <c r="D10" s="260" t="s">
        <v>75</v>
      </c>
      <c r="E10" s="260"/>
      <c r="F10" s="260" t="s">
        <v>76</v>
      </c>
      <c r="G10" s="260"/>
      <c r="H10" s="260" t="s">
        <v>77</v>
      </c>
      <c r="I10" s="260"/>
      <c r="J10" s="260" t="s">
        <v>78</v>
      </c>
      <c r="K10" s="260"/>
      <c r="L10" s="260" t="s">
        <v>79</v>
      </c>
      <c r="M10" s="260"/>
      <c r="N10" s="260" t="s">
        <v>80</v>
      </c>
      <c r="O10" s="260"/>
      <c r="P10" s="260" t="s">
        <v>81</v>
      </c>
      <c r="Q10" s="260"/>
      <c r="R10" s="260" t="s">
        <v>57</v>
      </c>
      <c r="S10" s="260"/>
      <c r="T10" s="260" t="s">
        <v>82</v>
      </c>
      <c r="U10" s="260"/>
      <c r="V10" s="260"/>
    </row>
    <row r="11" spans="1:22" ht="16.5" customHeight="1">
      <c r="A11" s="265"/>
      <c r="B11" s="264" t="s">
        <v>83</v>
      </c>
      <c r="C11" s="264"/>
      <c r="D11" s="264" t="s">
        <v>84</v>
      </c>
      <c r="E11" s="264"/>
      <c r="F11" s="264" t="s">
        <v>85</v>
      </c>
      <c r="G11" s="264"/>
      <c r="H11" s="264" t="s">
        <v>86</v>
      </c>
      <c r="I11" s="264"/>
      <c r="J11" s="264" t="s">
        <v>87</v>
      </c>
      <c r="K11" s="264"/>
      <c r="L11" s="264" t="s">
        <v>88</v>
      </c>
      <c r="M11" s="264"/>
      <c r="N11" s="264" t="s">
        <v>89</v>
      </c>
      <c r="O11" s="264"/>
      <c r="P11" s="264" t="s">
        <v>90</v>
      </c>
      <c r="Q11" s="264"/>
      <c r="R11" s="264" t="s">
        <v>91</v>
      </c>
      <c r="S11" s="264"/>
      <c r="T11" s="264" t="s">
        <v>92</v>
      </c>
      <c r="U11" s="264"/>
      <c r="V11" s="264"/>
    </row>
    <row r="12" spans="1:22" ht="18.75" customHeight="1">
      <c r="A12" s="266"/>
      <c r="B12" s="157" t="s">
        <v>135</v>
      </c>
      <c r="C12" s="158" t="s">
        <v>136</v>
      </c>
      <c r="D12" s="158" t="s">
        <v>135</v>
      </c>
      <c r="E12" s="158" t="s">
        <v>136</v>
      </c>
      <c r="F12" s="158" t="s">
        <v>135</v>
      </c>
      <c r="G12" s="158" t="s">
        <v>136</v>
      </c>
      <c r="H12" s="158" t="s">
        <v>135</v>
      </c>
      <c r="I12" s="158" t="s">
        <v>136</v>
      </c>
      <c r="J12" s="158" t="s">
        <v>135</v>
      </c>
      <c r="K12" s="158" t="s">
        <v>136</v>
      </c>
      <c r="L12" s="158" t="s">
        <v>135</v>
      </c>
      <c r="M12" s="158" t="s">
        <v>136</v>
      </c>
      <c r="N12" s="158" t="s">
        <v>135</v>
      </c>
      <c r="O12" s="158" t="s">
        <v>136</v>
      </c>
      <c r="P12" s="158" t="s">
        <v>135</v>
      </c>
      <c r="Q12" s="158" t="s">
        <v>136</v>
      </c>
      <c r="R12" s="158" t="s">
        <v>135</v>
      </c>
      <c r="S12" s="158" t="s">
        <v>136</v>
      </c>
      <c r="T12" s="158" t="s">
        <v>135</v>
      </c>
      <c r="U12" s="158" t="s">
        <v>136</v>
      </c>
      <c r="V12" s="158" t="s">
        <v>41</v>
      </c>
    </row>
    <row r="13" spans="1:22" ht="16.5" customHeight="1" thickBot="1">
      <c r="A13" s="267"/>
      <c r="B13" s="159" t="s">
        <v>137</v>
      </c>
      <c r="C13" s="160" t="s">
        <v>138</v>
      </c>
      <c r="D13" s="160" t="s">
        <v>137</v>
      </c>
      <c r="E13" s="160" t="s">
        <v>138</v>
      </c>
      <c r="F13" s="160" t="s">
        <v>137</v>
      </c>
      <c r="G13" s="160" t="s">
        <v>138</v>
      </c>
      <c r="H13" s="160" t="s">
        <v>137</v>
      </c>
      <c r="I13" s="160" t="s">
        <v>138</v>
      </c>
      <c r="J13" s="160" t="s">
        <v>137</v>
      </c>
      <c r="K13" s="160" t="s">
        <v>138</v>
      </c>
      <c r="L13" s="160" t="s">
        <v>137</v>
      </c>
      <c r="M13" s="160" t="s">
        <v>138</v>
      </c>
      <c r="N13" s="160" t="s">
        <v>137</v>
      </c>
      <c r="O13" s="160" t="s">
        <v>138</v>
      </c>
      <c r="P13" s="160" t="s">
        <v>137</v>
      </c>
      <c r="Q13" s="160" t="s">
        <v>138</v>
      </c>
      <c r="R13" s="160" t="s">
        <v>137</v>
      </c>
      <c r="S13" s="160" t="s">
        <v>138</v>
      </c>
      <c r="T13" s="160" t="s">
        <v>137</v>
      </c>
      <c r="U13" s="160" t="s">
        <v>138</v>
      </c>
      <c r="V13" s="160" t="s">
        <v>42</v>
      </c>
    </row>
    <row r="14" spans="1:22" ht="21" customHeight="1">
      <c r="A14" s="86" t="s">
        <v>59</v>
      </c>
      <c r="B14" s="63">
        <v>2</v>
      </c>
      <c r="C14" s="63"/>
      <c r="D14" s="63"/>
      <c r="E14" s="63"/>
      <c r="F14" s="63">
        <v>7612</v>
      </c>
      <c r="G14" s="63">
        <v>4849</v>
      </c>
      <c r="H14" s="63">
        <v>48930</v>
      </c>
      <c r="I14" s="63">
        <v>41065</v>
      </c>
      <c r="J14" s="63">
        <v>130039</v>
      </c>
      <c r="K14" s="63">
        <v>157455</v>
      </c>
      <c r="L14" s="63">
        <v>179245</v>
      </c>
      <c r="M14" s="63">
        <v>173356</v>
      </c>
      <c r="N14" s="63">
        <v>190053</v>
      </c>
      <c r="O14" s="63">
        <v>157563</v>
      </c>
      <c r="P14" s="63">
        <v>140742</v>
      </c>
      <c r="Q14" s="63">
        <v>128681</v>
      </c>
      <c r="R14" s="63">
        <v>215548</v>
      </c>
      <c r="S14" s="63">
        <v>148341</v>
      </c>
      <c r="T14" s="63">
        <v>912171</v>
      </c>
      <c r="U14" s="63">
        <v>811310</v>
      </c>
      <c r="V14" s="63">
        <v>1723481</v>
      </c>
    </row>
    <row r="15" spans="1:22" ht="21" customHeight="1">
      <c r="A15" s="20" t="s">
        <v>61</v>
      </c>
      <c r="B15" s="161">
        <v>2</v>
      </c>
      <c r="C15" s="161">
        <v>2</v>
      </c>
      <c r="D15" s="161"/>
      <c r="E15" s="161"/>
      <c r="F15" s="161">
        <v>14935</v>
      </c>
      <c r="G15" s="161">
        <v>9587</v>
      </c>
      <c r="H15" s="161">
        <v>105451</v>
      </c>
      <c r="I15" s="161">
        <v>78026</v>
      </c>
      <c r="J15" s="161">
        <v>116698</v>
      </c>
      <c r="K15" s="161">
        <v>96464</v>
      </c>
      <c r="L15" s="161">
        <v>100241</v>
      </c>
      <c r="M15" s="161">
        <v>79306</v>
      </c>
      <c r="N15" s="161">
        <v>77332</v>
      </c>
      <c r="O15" s="161">
        <v>66231</v>
      </c>
      <c r="P15" s="161">
        <v>62764</v>
      </c>
      <c r="Q15" s="161">
        <v>56364</v>
      </c>
      <c r="R15" s="161">
        <v>88743</v>
      </c>
      <c r="S15" s="161">
        <v>59040</v>
      </c>
      <c r="T15" s="161">
        <v>566166</v>
      </c>
      <c r="U15" s="161">
        <v>445020</v>
      </c>
      <c r="V15" s="161">
        <v>1011186</v>
      </c>
    </row>
    <row r="16" spans="1:22" ht="21" customHeight="1">
      <c r="A16" s="20" t="s">
        <v>439</v>
      </c>
      <c r="B16" s="161"/>
      <c r="C16" s="161">
        <v>1</v>
      </c>
      <c r="D16" s="161"/>
      <c r="E16" s="161"/>
      <c r="F16" s="161">
        <v>632</v>
      </c>
      <c r="G16" s="161">
        <v>288</v>
      </c>
      <c r="H16" s="161">
        <v>32180</v>
      </c>
      <c r="I16" s="161">
        <v>25698</v>
      </c>
      <c r="J16" s="161">
        <v>105151</v>
      </c>
      <c r="K16" s="161">
        <v>107638</v>
      </c>
      <c r="L16" s="161">
        <v>160844</v>
      </c>
      <c r="M16" s="161">
        <v>173957</v>
      </c>
      <c r="N16" s="161">
        <v>262184</v>
      </c>
      <c r="O16" s="161">
        <v>255324</v>
      </c>
      <c r="P16" s="161">
        <v>260826</v>
      </c>
      <c r="Q16" s="161">
        <v>253434</v>
      </c>
      <c r="R16" s="161">
        <v>452378</v>
      </c>
      <c r="S16" s="161">
        <v>316742</v>
      </c>
      <c r="T16" s="161">
        <v>1274195</v>
      </c>
      <c r="U16" s="161">
        <v>1133082</v>
      </c>
      <c r="V16" s="161">
        <v>2407277</v>
      </c>
    </row>
    <row r="17" spans="1:22" ht="21" customHeight="1">
      <c r="A17" s="20" t="s">
        <v>66</v>
      </c>
      <c r="B17" s="161"/>
      <c r="C17" s="161"/>
      <c r="D17" s="161"/>
      <c r="E17" s="161"/>
      <c r="F17" s="161">
        <v>476</v>
      </c>
      <c r="G17" s="161">
        <v>199</v>
      </c>
      <c r="H17" s="161">
        <v>40657</v>
      </c>
      <c r="I17" s="161">
        <v>29070</v>
      </c>
      <c r="J17" s="161">
        <v>104726</v>
      </c>
      <c r="K17" s="161">
        <v>89070</v>
      </c>
      <c r="L17" s="161">
        <v>116569</v>
      </c>
      <c r="M17" s="161">
        <v>103552</v>
      </c>
      <c r="N17" s="161">
        <v>78472</v>
      </c>
      <c r="O17" s="161">
        <v>70690</v>
      </c>
      <c r="P17" s="161">
        <v>62987</v>
      </c>
      <c r="Q17" s="161">
        <v>59958</v>
      </c>
      <c r="R17" s="161">
        <v>108849</v>
      </c>
      <c r="S17" s="161">
        <v>74332</v>
      </c>
      <c r="T17" s="161">
        <v>512736</v>
      </c>
      <c r="U17" s="161">
        <v>426871</v>
      </c>
      <c r="V17" s="161">
        <v>939607</v>
      </c>
    </row>
    <row r="18" spans="1:22" ht="21" customHeight="1">
      <c r="A18" s="20" t="s">
        <v>403</v>
      </c>
      <c r="B18" s="161"/>
      <c r="C18" s="161"/>
      <c r="D18" s="161"/>
      <c r="E18" s="161"/>
      <c r="F18" s="161">
        <v>25741</v>
      </c>
      <c r="G18" s="161">
        <v>16506</v>
      </c>
      <c r="H18" s="161">
        <v>117330</v>
      </c>
      <c r="I18" s="161">
        <v>89317</v>
      </c>
      <c r="J18" s="161">
        <v>151537</v>
      </c>
      <c r="K18" s="161">
        <v>121471</v>
      </c>
      <c r="L18" s="161">
        <v>150921</v>
      </c>
      <c r="M18" s="161">
        <v>107981</v>
      </c>
      <c r="N18" s="161">
        <v>113568</v>
      </c>
      <c r="O18" s="161">
        <v>101365</v>
      </c>
      <c r="P18" s="161">
        <v>99366</v>
      </c>
      <c r="Q18" s="161">
        <v>90671</v>
      </c>
      <c r="R18" s="161">
        <v>177175</v>
      </c>
      <c r="S18" s="161">
        <v>117459</v>
      </c>
      <c r="T18" s="161">
        <v>835638</v>
      </c>
      <c r="U18" s="161">
        <v>644770</v>
      </c>
      <c r="V18" s="161">
        <v>1480408</v>
      </c>
    </row>
    <row r="19" spans="1:22" ht="21" customHeight="1">
      <c r="A19" s="20" t="s">
        <v>402</v>
      </c>
      <c r="B19" s="161"/>
      <c r="C19" s="161"/>
      <c r="D19" s="161">
        <v>1</v>
      </c>
      <c r="E19" s="161">
        <v>2</v>
      </c>
      <c r="F19" s="161">
        <v>1202</v>
      </c>
      <c r="G19" s="161">
        <v>548</v>
      </c>
      <c r="H19" s="161">
        <v>34769</v>
      </c>
      <c r="I19" s="161">
        <v>29620</v>
      </c>
      <c r="J19" s="161">
        <v>182915</v>
      </c>
      <c r="K19" s="161">
        <v>194620</v>
      </c>
      <c r="L19" s="161">
        <v>337485</v>
      </c>
      <c r="M19" s="161">
        <v>359072</v>
      </c>
      <c r="N19" s="161">
        <v>301611</v>
      </c>
      <c r="O19" s="161">
        <v>309314</v>
      </c>
      <c r="P19" s="161">
        <v>236087</v>
      </c>
      <c r="Q19" s="161">
        <v>241994</v>
      </c>
      <c r="R19" s="161">
        <v>364578</v>
      </c>
      <c r="S19" s="161">
        <v>278256</v>
      </c>
      <c r="T19" s="161">
        <v>1458648</v>
      </c>
      <c r="U19" s="161">
        <v>1413426</v>
      </c>
      <c r="V19" s="161">
        <v>2872074</v>
      </c>
    </row>
    <row r="20" spans="1:22" ht="21" customHeight="1">
      <c r="A20" s="20" t="s">
        <v>64</v>
      </c>
      <c r="B20" s="161">
        <v>4</v>
      </c>
      <c r="C20" s="161">
        <v>4</v>
      </c>
      <c r="D20" s="161"/>
      <c r="E20" s="161"/>
      <c r="F20" s="161">
        <v>460</v>
      </c>
      <c r="G20" s="161">
        <v>191</v>
      </c>
      <c r="H20" s="161">
        <v>38545</v>
      </c>
      <c r="I20" s="161">
        <v>27102</v>
      </c>
      <c r="J20" s="161">
        <v>72726</v>
      </c>
      <c r="K20" s="161">
        <v>58103</v>
      </c>
      <c r="L20" s="161">
        <v>115937</v>
      </c>
      <c r="M20" s="161">
        <v>86795</v>
      </c>
      <c r="N20" s="161">
        <v>95889</v>
      </c>
      <c r="O20" s="161">
        <v>75382</v>
      </c>
      <c r="P20" s="161">
        <v>69363</v>
      </c>
      <c r="Q20" s="161">
        <v>59398</v>
      </c>
      <c r="R20" s="161">
        <v>109970</v>
      </c>
      <c r="S20" s="161">
        <v>70056</v>
      </c>
      <c r="T20" s="161">
        <v>502894</v>
      </c>
      <c r="U20" s="161">
        <v>377031</v>
      </c>
      <c r="V20" s="161">
        <v>879925</v>
      </c>
    </row>
    <row r="21" spans="1:22" ht="21" customHeight="1">
      <c r="A21" s="20" t="s">
        <v>68</v>
      </c>
      <c r="B21" s="161"/>
      <c r="C21" s="161"/>
      <c r="D21" s="161"/>
      <c r="E21" s="161"/>
      <c r="F21" s="161">
        <v>104</v>
      </c>
      <c r="G21" s="161">
        <v>70</v>
      </c>
      <c r="H21" s="161">
        <v>22454</v>
      </c>
      <c r="I21" s="161">
        <v>14725</v>
      </c>
      <c r="J21" s="161">
        <v>79608</v>
      </c>
      <c r="K21" s="161">
        <v>56830</v>
      </c>
      <c r="L21" s="161">
        <v>59716</v>
      </c>
      <c r="M21" s="161">
        <v>52536</v>
      </c>
      <c r="N21" s="161">
        <v>41691</v>
      </c>
      <c r="O21" s="161">
        <v>43382</v>
      </c>
      <c r="P21" s="161">
        <v>32840</v>
      </c>
      <c r="Q21" s="161">
        <v>37185</v>
      </c>
      <c r="R21" s="161">
        <v>60913</v>
      </c>
      <c r="S21" s="161">
        <v>47338</v>
      </c>
      <c r="T21" s="161">
        <v>297326</v>
      </c>
      <c r="U21" s="161">
        <v>252066</v>
      </c>
      <c r="V21" s="161">
        <v>549392</v>
      </c>
    </row>
    <row r="22" spans="1:22" ht="21" customHeight="1">
      <c r="A22" s="20" t="s">
        <v>70</v>
      </c>
      <c r="B22" s="161"/>
      <c r="C22" s="161"/>
      <c r="D22" s="161"/>
      <c r="E22" s="161"/>
      <c r="F22" s="161">
        <v>1486</v>
      </c>
      <c r="G22" s="161">
        <v>669</v>
      </c>
      <c r="H22" s="161">
        <v>48541</v>
      </c>
      <c r="I22" s="161">
        <v>36278</v>
      </c>
      <c r="J22" s="161">
        <v>160492</v>
      </c>
      <c r="K22" s="161">
        <v>133824</v>
      </c>
      <c r="L22" s="161">
        <v>227766</v>
      </c>
      <c r="M22" s="161">
        <v>213522</v>
      </c>
      <c r="N22" s="161">
        <v>237534</v>
      </c>
      <c r="O22" s="161">
        <v>228089</v>
      </c>
      <c r="P22" s="161">
        <v>186464</v>
      </c>
      <c r="Q22" s="161">
        <v>183511</v>
      </c>
      <c r="R22" s="161">
        <v>370255</v>
      </c>
      <c r="S22" s="161">
        <v>261829</v>
      </c>
      <c r="T22" s="161">
        <v>1232538</v>
      </c>
      <c r="U22" s="161">
        <v>1057722</v>
      </c>
      <c r="V22" s="161">
        <v>2290260</v>
      </c>
    </row>
    <row r="23" spans="1:22" ht="21" customHeight="1">
      <c r="A23" s="20" t="s">
        <v>488</v>
      </c>
      <c r="B23" s="161"/>
      <c r="C23" s="161"/>
      <c r="D23" s="161"/>
      <c r="E23" s="161"/>
      <c r="F23" s="161">
        <v>205</v>
      </c>
      <c r="G23" s="161">
        <v>122</v>
      </c>
      <c r="H23" s="161">
        <v>29516</v>
      </c>
      <c r="I23" s="161">
        <v>23373</v>
      </c>
      <c r="J23" s="161">
        <v>107646</v>
      </c>
      <c r="K23" s="161">
        <v>94714</v>
      </c>
      <c r="L23" s="161">
        <v>117498</v>
      </c>
      <c r="M23" s="161">
        <v>109601</v>
      </c>
      <c r="N23" s="161">
        <v>100470</v>
      </c>
      <c r="O23" s="161">
        <v>100963</v>
      </c>
      <c r="P23" s="161">
        <v>80485</v>
      </c>
      <c r="Q23" s="161">
        <v>87184</v>
      </c>
      <c r="R23" s="161">
        <v>124615</v>
      </c>
      <c r="S23" s="161">
        <v>103043</v>
      </c>
      <c r="T23" s="161">
        <v>560435</v>
      </c>
      <c r="U23" s="161">
        <v>519000</v>
      </c>
      <c r="V23" s="161">
        <v>1079435</v>
      </c>
    </row>
    <row r="24" spans="1:22" s="31" customFormat="1" ht="21" customHeight="1" thickBot="1">
      <c r="A24" s="120" t="s">
        <v>48</v>
      </c>
      <c r="B24" s="162">
        <v>8</v>
      </c>
      <c r="C24" s="162">
        <v>7</v>
      </c>
      <c r="D24" s="162">
        <v>1</v>
      </c>
      <c r="E24" s="162">
        <v>2</v>
      </c>
      <c r="F24" s="162">
        <v>52853</v>
      </c>
      <c r="G24" s="162">
        <v>33029</v>
      </c>
      <c r="H24" s="162">
        <v>518373</v>
      </c>
      <c r="I24" s="162">
        <v>394274</v>
      </c>
      <c r="J24" s="162">
        <v>1211538</v>
      </c>
      <c r="K24" s="162">
        <v>1110189</v>
      </c>
      <c r="L24" s="162">
        <v>1566222</v>
      </c>
      <c r="M24" s="162">
        <v>1459678</v>
      </c>
      <c r="N24" s="162">
        <v>1498804</v>
      </c>
      <c r="O24" s="162">
        <v>1408303</v>
      </c>
      <c r="P24" s="162">
        <v>1231924</v>
      </c>
      <c r="Q24" s="162">
        <v>1198380</v>
      </c>
      <c r="R24" s="162">
        <v>2073024</v>
      </c>
      <c r="S24" s="162">
        <v>1476436</v>
      </c>
      <c r="T24" s="162">
        <v>8152747</v>
      </c>
      <c r="U24" s="162">
        <v>7080298</v>
      </c>
      <c r="V24" s="162">
        <v>15233045</v>
      </c>
    </row>
    <row r="25" spans="1:22" ht="12.75">
      <c r="A25"/>
      <c r="B25"/>
      <c r="C25"/>
      <c r="D25"/>
      <c r="E25"/>
      <c r="F25"/>
      <c r="G25"/>
      <c r="H25"/>
      <c r="I25"/>
      <c r="J25"/>
      <c r="K25"/>
      <c r="L25"/>
      <c r="M25"/>
      <c r="N25"/>
      <c r="O25"/>
      <c r="P25"/>
      <c r="Q25"/>
      <c r="R25"/>
      <c r="S25"/>
      <c r="T25"/>
      <c r="U25"/>
      <c r="V25"/>
    </row>
    <row r="26" spans="1:22" ht="12.75">
      <c r="A26"/>
      <c r="B26"/>
      <c r="C26"/>
      <c r="D26"/>
      <c r="E26"/>
      <c r="F26"/>
      <c r="G26"/>
      <c r="H26"/>
      <c r="I26"/>
      <c r="J26"/>
      <c r="K26"/>
      <c r="L26"/>
      <c r="M26"/>
      <c r="N26"/>
      <c r="O26"/>
      <c r="P26"/>
      <c r="Q26"/>
      <c r="R26"/>
      <c r="S26"/>
      <c r="T26"/>
      <c r="U26"/>
      <c r="V26"/>
    </row>
    <row r="27" spans="1:21" ht="12.75">
      <c r="A27" s="6"/>
      <c r="B27" s="6"/>
      <c r="C27" s="6"/>
      <c r="D27" s="6"/>
      <c r="E27" s="6"/>
      <c r="F27" s="6"/>
      <c r="G27" s="6"/>
      <c r="H27" s="6"/>
      <c r="I27" s="6"/>
      <c r="J27" s="6"/>
      <c r="K27" s="6"/>
      <c r="L27" s="6"/>
      <c r="M27" s="6"/>
      <c r="N27" s="6"/>
      <c r="O27" s="6"/>
      <c r="P27" s="6"/>
      <c r="Q27" s="6"/>
      <c r="R27" s="6"/>
      <c r="S27" s="6"/>
      <c r="T27" s="6"/>
      <c r="U27" s="6"/>
    </row>
    <row r="28" spans="2:22" ht="12.75">
      <c r="B28" s="6"/>
      <c r="C28" s="6"/>
      <c r="D28" s="6"/>
      <c r="E28" s="6"/>
      <c r="F28" s="6"/>
      <c r="G28" s="6"/>
      <c r="H28" s="6"/>
      <c r="I28" s="6"/>
      <c r="J28" s="6"/>
      <c r="K28" s="6"/>
      <c r="L28" s="6"/>
      <c r="M28" s="6"/>
      <c r="N28" s="6"/>
      <c r="O28" s="6"/>
      <c r="P28" s="6"/>
      <c r="Q28" s="6"/>
      <c r="R28" s="6"/>
      <c r="S28" s="6"/>
      <c r="T28" s="6"/>
      <c r="U28" s="6"/>
      <c r="V28" s="7" t="s">
        <v>71</v>
      </c>
    </row>
    <row r="29" spans="1:21" ht="12.75">
      <c r="A29" s="6"/>
      <c r="B29" s="6"/>
      <c r="C29" s="6"/>
      <c r="D29" s="6"/>
      <c r="E29" s="6"/>
      <c r="F29" s="6"/>
      <c r="G29" s="6"/>
      <c r="H29" s="6"/>
      <c r="I29" s="6"/>
      <c r="J29" s="6"/>
      <c r="K29" s="6"/>
      <c r="L29" s="6"/>
      <c r="M29" s="6"/>
      <c r="N29" s="6"/>
      <c r="O29" s="6"/>
      <c r="P29" s="6"/>
      <c r="Q29" s="6"/>
      <c r="R29" s="6"/>
      <c r="S29" s="6"/>
      <c r="T29" s="6"/>
      <c r="U29" s="6"/>
    </row>
    <row r="30" spans="1:21" ht="12.75">
      <c r="A30" s="22" t="s">
        <v>72</v>
      </c>
      <c r="B30" s="6"/>
      <c r="C30" s="6"/>
      <c r="D30" s="6"/>
      <c r="E30" s="6"/>
      <c r="F30" s="6"/>
      <c r="G30" s="6"/>
      <c r="H30" s="6"/>
      <c r="I30" s="6"/>
      <c r="J30" s="6"/>
      <c r="K30" s="6"/>
      <c r="L30" s="6"/>
      <c r="M30" s="6"/>
      <c r="N30" s="6"/>
      <c r="O30" s="6"/>
      <c r="P30" s="6"/>
      <c r="Q30" s="6"/>
      <c r="R30" s="6"/>
      <c r="S30" s="6"/>
      <c r="T30" s="6"/>
      <c r="U30" s="6"/>
    </row>
    <row r="31" spans="1:21" ht="12.75">
      <c r="A31" s="22" t="s">
        <v>73</v>
      </c>
      <c r="B31" s="6"/>
      <c r="C31" s="6"/>
      <c r="D31" s="6"/>
      <c r="E31" s="6"/>
      <c r="F31" s="6"/>
      <c r="G31" s="6"/>
      <c r="H31" s="6"/>
      <c r="I31" s="6"/>
      <c r="J31" s="6"/>
      <c r="K31" s="6"/>
      <c r="L31" s="6"/>
      <c r="M31" s="6"/>
      <c r="N31" s="6"/>
      <c r="O31" s="6"/>
      <c r="P31" s="6"/>
      <c r="Q31" s="6"/>
      <c r="R31" s="6"/>
      <c r="S31" s="6"/>
      <c r="T31" s="6"/>
      <c r="U31" s="6"/>
    </row>
    <row r="32" spans="1:21" ht="12.75">
      <c r="A32" s="6"/>
      <c r="B32" s="6"/>
      <c r="C32" s="6"/>
      <c r="D32" s="6"/>
      <c r="E32" s="6"/>
      <c r="F32" s="6"/>
      <c r="G32" s="6"/>
      <c r="H32" s="6"/>
      <c r="I32" s="6"/>
      <c r="J32" s="6"/>
      <c r="K32" s="6"/>
      <c r="L32" s="6"/>
      <c r="M32" s="6"/>
      <c r="N32" s="6"/>
      <c r="O32" s="6"/>
      <c r="P32" s="6"/>
      <c r="Q32" s="6"/>
      <c r="R32" s="6"/>
      <c r="S32" s="6"/>
      <c r="T32" s="6"/>
      <c r="U32" s="6"/>
    </row>
    <row r="33" spans="1:21" ht="12.75">
      <c r="A33" s="6"/>
      <c r="B33" s="6"/>
      <c r="C33" s="6"/>
      <c r="D33" s="6"/>
      <c r="E33" s="6"/>
      <c r="F33" s="6"/>
      <c r="G33" s="6"/>
      <c r="H33" s="6"/>
      <c r="I33" s="6"/>
      <c r="J33" s="6"/>
      <c r="K33" s="6"/>
      <c r="L33" s="6"/>
      <c r="M33" s="6"/>
      <c r="N33" s="6"/>
      <c r="O33" s="6"/>
      <c r="P33" s="6"/>
      <c r="Q33" s="6"/>
      <c r="R33" s="6"/>
      <c r="S33" s="6"/>
      <c r="T33" s="6"/>
      <c r="U33" s="6"/>
    </row>
  </sheetData>
  <sheetProtection/>
  <mergeCells count="21">
    <mergeCell ref="A10:A13"/>
    <mergeCell ref="P11:Q11"/>
    <mergeCell ref="R11:S11"/>
    <mergeCell ref="N10:O10"/>
    <mergeCell ref="P10:Q10"/>
    <mergeCell ref="R10:S10"/>
    <mergeCell ref="B10:C10"/>
    <mergeCell ref="B11:C11"/>
    <mergeCell ref="T11:V11"/>
    <mergeCell ref="D11:E11"/>
    <mergeCell ref="F11:G11"/>
    <mergeCell ref="H11:I11"/>
    <mergeCell ref="J11:K11"/>
    <mergeCell ref="L11:M11"/>
    <mergeCell ref="N11:O11"/>
    <mergeCell ref="T10:V10"/>
    <mergeCell ref="D10:E10"/>
    <mergeCell ref="F10:G10"/>
    <mergeCell ref="H10:I10"/>
    <mergeCell ref="J10:K10"/>
    <mergeCell ref="L10:M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
    </sheetView>
  </sheetViews>
  <sheetFormatPr defaultColWidth="9.140625" defaultRowHeight="12.75"/>
  <cols>
    <col min="1" max="1" width="29.421875" style="5" customWidth="1"/>
    <col min="2" max="10" width="14.421875" style="5" customWidth="1"/>
    <col min="11" max="11" width="14.421875" style="6" customWidth="1"/>
    <col min="12" max="16384" width="9.140625" style="5" customWidth="1"/>
  </cols>
  <sheetData>
    <row r="1" s="124" customFormat="1" ht="12.75">
      <c r="K1" s="151"/>
    </row>
    <row r="2" spans="1:6" s="152" customFormat="1" ht="15">
      <c r="A2" s="35" t="s">
        <v>456</v>
      </c>
      <c r="B2" s="115"/>
      <c r="C2" s="115"/>
      <c r="D2" s="115"/>
      <c r="E2" s="115"/>
      <c r="F2" s="115"/>
    </row>
    <row r="3" spans="1:11" s="124" customFormat="1" ht="15">
      <c r="A3" s="101" t="s">
        <v>463</v>
      </c>
      <c r="K3" s="151"/>
    </row>
    <row r="4" spans="1:11" s="124" customFormat="1" ht="12.75">
      <c r="A4" s="102"/>
      <c r="K4" s="151"/>
    </row>
    <row r="5" spans="1:11" s="129" customFormat="1" ht="14.25">
      <c r="A5" s="103" t="s">
        <v>465</v>
      </c>
      <c r="B5" s="133"/>
      <c r="C5" s="133"/>
      <c r="D5" s="133"/>
      <c r="E5" s="133"/>
      <c r="F5" s="133"/>
      <c r="G5" s="133"/>
      <c r="H5" s="133"/>
      <c r="I5" s="133"/>
      <c r="J5" s="133"/>
      <c r="K5" s="133"/>
    </row>
    <row r="6" spans="1:11" s="129" customFormat="1" ht="14.25">
      <c r="A6" s="105" t="s">
        <v>93</v>
      </c>
      <c r="B6" s="133"/>
      <c r="C6" s="133"/>
      <c r="D6" s="133"/>
      <c r="E6" s="133"/>
      <c r="F6" s="133"/>
      <c r="G6" s="133"/>
      <c r="H6" s="133"/>
      <c r="I6" s="133"/>
      <c r="J6" s="133"/>
      <c r="K6" s="133"/>
    </row>
    <row r="7" spans="1:11" s="129" customFormat="1" ht="15" thickBot="1">
      <c r="A7" s="66"/>
      <c r="B7" s="133"/>
      <c r="C7" s="133"/>
      <c r="D7" s="133"/>
      <c r="E7" s="133"/>
      <c r="F7" s="133"/>
      <c r="G7" s="133"/>
      <c r="H7" s="133"/>
      <c r="I7" s="133"/>
      <c r="J7" s="133"/>
      <c r="K7" s="133"/>
    </row>
    <row r="8" spans="1:11" ht="60.75" customHeight="1">
      <c r="A8" s="23" t="s">
        <v>45</v>
      </c>
      <c r="B8" s="23" t="s">
        <v>139</v>
      </c>
      <c r="C8" s="23" t="s">
        <v>140</v>
      </c>
      <c r="D8" s="23" t="s">
        <v>139</v>
      </c>
      <c r="E8" s="23" t="s">
        <v>140</v>
      </c>
      <c r="F8" s="23" t="s">
        <v>139</v>
      </c>
      <c r="G8" s="23" t="s">
        <v>140</v>
      </c>
      <c r="H8" s="23" t="s">
        <v>141</v>
      </c>
      <c r="I8" s="23" t="s">
        <v>142</v>
      </c>
      <c r="J8" s="23" t="s">
        <v>143</v>
      </c>
      <c r="K8" s="23" t="s">
        <v>144</v>
      </c>
    </row>
    <row r="9" spans="1:11" ht="53.25" customHeight="1">
      <c r="A9" s="266" t="s">
        <v>46</v>
      </c>
      <c r="B9" s="76" t="s">
        <v>481</v>
      </c>
      <c r="C9" s="76" t="s">
        <v>482</v>
      </c>
      <c r="D9" s="76" t="s">
        <v>481</v>
      </c>
      <c r="E9" s="76" t="s">
        <v>482</v>
      </c>
      <c r="F9" s="76" t="s">
        <v>481</v>
      </c>
      <c r="G9" s="76" t="s">
        <v>482</v>
      </c>
      <c r="H9" s="76" t="s">
        <v>483</v>
      </c>
      <c r="I9" s="76" t="s">
        <v>484</v>
      </c>
      <c r="J9" s="76" t="s">
        <v>485</v>
      </c>
      <c r="K9" s="76" t="s">
        <v>486</v>
      </c>
    </row>
    <row r="10" spans="1:11" ht="20.25" customHeight="1" thickBot="1">
      <c r="A10" s="267"/>
      <c r="B10" s="268" t="s">
        <v>495</v>
      </c>
      <c r="C10" s="269"/>
      <c r="D10" s="268" t="s">
        <v>489</v>
      </c>
      <c r="E10" s="269"/>
      <c r="F10" s="268" t="s">
        <v>496</v>
      </c>
      <c r="G10" s="269"/>
      <c r="H10" s="163" t="s">
        <v>7</v>
      </c>
      <c r="I10" s="163" t="s">
        <v>145</v>
      </c>
      <c r="J10" s="163" t="s">
        <v>8</v>
      </c>
      <c r="K10" s="163" t="s">
        <v>146</v>
      </c>
    </row>
    <row r="11" spans="1:11" ht="21" customHeight="1">
      <c r="A11" s="18" t="s">
        <v>59</v>
      </c>
      <c r="B11" s="164">
        <v>1754488</v>
      </c>
      <c r="C11" s="107">
        <v>0.1133</v>
      </c>
      <c r="D11" s="19">
        <v>1731208</v>
      </c>
      <c r="E11" s="107">
        <v>0.1132</v>
      </c>
      <c r="F11" s="19">
        <v>1723481</v>
      </c>
      <c r="G11" s="107">
        <v>0.1131</v>
      </c>
      <c r="H11" s="223">
        <v>-7727</v>
      </c>
      <c r="I11" s="107">
        <v>-0.0045</v>
      </c>
      <c r="J11" s="223">
        <v>-31007</v>
      </c>
      <c r="K11" s="107">
        <v>-0.0177</v>
      </c>
    </row>
    <row r="12" spans="1:11" ht="21" customHeight="1">
      <c r="A12" s="20" t="s">
        <v>61</v>
      </c>
      <c r="B12" s="165">
        <v>1023354</v>
      </c>
      <c r="C12" s="108">
        <v>0.0661</v>
      </c>
      <c r="D12" s="21">
        <v>1014167</v>
      </c>
      <c r="E12" s="108">
        <v>0.0663</v>
      </c>
      <c r="F12" s="21">
        <v>1011186</v>
      </c>
      <c r="G12" s="108">
        <v>0.0664</v>
      </c>
      <c r="H12" s="224">
        <v>-2981</v>
      </c>
      <c r="I12" s="108">
        <v>-0.0029</v>
      </c>
      <c r="J12" s="224">
        <v>-12168</v>
      </c>
      <c r="K12" s="108">
        <v>-0.0119</v>
      </c>
    </row>
    <row r="13" spans="1:11" ht="21" customHeight="1">
      <c r="A13" s="20" t="s">
        <v>439</v>
      </c>
      <c r="B13" s="165">
        <v>2458751</v>
      </c>
      <c r="C13" s="108">
        <v>0.1588</v>
      </c>
      <c r="D13" s="21">
        <v>2419718</v>
      </c>
      <c r="E13" s="108">
        <v>0.1582</v>
      </c>
      <c r="F13" s="21">
        <v>2407277</v>
      </c>
      <c r="G13" s="108">
        <v>0.158</v>
      </c>
      <c r="H13" s="224">
        <v>-12441</v>
      </c>
      <c r="I13" s="108">
        <v>-0.0051</v>
      </c>
      <c r="J13" s="224">
        <v>-51474</v>
      </c>
      <c r="K13" s="108">
        <v>-0.0209</v>
      </c>
    </row>
    <row r="14" spans="1:11" ht="21" customHeight="1">
      <c r="A14" s="20" t="s">
        <v>66</v>
      </c>
      <c r="B14" s="165">
        <v>950968</v>
      </c>
      <c r="C14" s="108">
        <v>0.0614</v>
      </c>
      <c r="D14" s="21">
        <v>942514</v>
      </c>
      <c r="E14" s="108">
        <v>0.0616</v>
      </c>
      <c r="F14" s="21">
        <v>939607</v>
      </c>
      <c r="G14" s="108">
        <v>0.0617</v>
      </c>
      <c r="H14" s="224">
        <v>-2907</v>
      </c>
      <c r="I14" s="108">
        <v>-0.0031</v>
      </c>
      <c r="J14" s="224">
        <v>-11361</v>
      </c>
      <c r="K14" s="108">
        <v>-0.0119</v>
      </c>
    </row>
    <row r="15" spans="1:11" ht="21" customHeight="1">
      <c r="A15" s="20" t="s">
        <v>403</v>
      </c>
      <c r="B15" s="165">
        <v>1501260</v>
      </c>
      <c r="C15" s="108">
        <v>0.0969</v>
      </c>
      <c r="D15" s="21">
        <v>1485783</v>
      </c>
      <c r="E15" s="108">
        <v>0.0971</v>
      </c>
      <c r="F15" s="21">
        <v>1480408</v>
      </c>
      <c r="G15" s="108">
        <v>0.0972</v>
      </c>
      <c r="H15" s="224">
        <v>-5375</v>
      </c>
      <c r="I15" s="108">
        <v>-0.0036</v>
      </c>
      <c r="J15" s="224">
        <v>-20852</v>
      </c>
      <c r="K15" s="108">
        <v>-0.0139</v>
      </c>
    </row>
    <row r="16" spans="1:11" ht="21" customHeight="1">
      <c r="A16" s="20" t="s">
        <v>402</v>
      </c>
      <c r="B16" s="165">
        <v>2914178</v>
      </c>
      <c r="C16" s="108">
        <v>0.1882</v>
      </c>
      <c r="D16" s="21">
        <v>2882496</v>
      </c>
      <c r="E16" s="108">
        <v>0.1885</v>
      </c>
      <c r="F16" s="21">
        <v>2872074</v>
      </c>
      <c r="G16" s="108">
        <v>0.1885</v>
      </c>
      <c r="H16" s="224">
        <v>-10422</v>
      </c>
      <c r="I16" s="108">
        <v>-0.0036</v>
      </c>
      <c r="J16" s="224">
        <v>-42104</v>
      </c>
      <c r="K16" s="108">
        <v>-0.0144</v>
      </c>
    </row>
    <row r="17" spans="1:11" ht="21" customHeight="1">
      <c r="A17" s="20" t="s">
        <v>64</v>
      </c>
      <c r="B17" s="165">
        <v>892500</v>
      </c>
      <c r="C17" s="108">
        <v>0.0576</v>
      </c>
      <c r="D17" s="21">
        <v>883087</v>
      </c>
      <c r="E17" s="108">
        <v>0.0577</v>
      </c>
      <c r="F17" s="21">
        <v>879925</v>
      </c>
      <c r="G17" s="108">
        <v>0.0578</v>
      </c>
      <c r="H17" s="224">
        <v>-3162</v>
      </c>
      <c r="I17" s="108">
        <v>-0.0036</v>
      </c>
      <c r="J17" s="224">
        <v>-12575</v>
      </c>
      <c r="K17" s="108">
        <v>-0.0141</v>
      </c>
    </row>
    <row r="18" spans="1:11" ht="21" customHeight="1">
      <c r="A18" s="20" t="s">
        <v>68</v>
      </c>
      <c r="B18" s="165">
        <v>556228</v>
      </c>
      <c r="C18" s="108">
        <v>0.0359</v>
      </c>
      <c r="D18" s="21">
        <v>551078</v>
      </c>
      <c r="E18" s="108">
        <v>0.036</v>
      </c>
      <c r="F18" s="21">
        <v>549392</v>
      </c>
      <c r="G18" s="108">
        <v>0.0361</v>
      </c>
      <c r="H18" s="224">
        <v>-1686</v>
      </c>
      <c r="I18" s="108">
        <v>-0.0031</v>
      </c>
      <c r="J18" s="224">
        <v>-6836</v>
      </c>
      <c r="K18" s="108">
        <v>-0.0123</v>
      </c>
    </row>
    <row r="19" spans="1:11" ht="21" customHeight="1">
      <c r="A19" s="20" t="s">
        <v>70</v>
      </c>
      <c r="B19" s="165">
        <v>2338529</v>
      </c>
      <c r="C19" s="108">
        <v>0.151</v>
      </c>
      <c r="D19" s="21">
        <v>2302311</v>
      </c>
      <c r="E19" s="108">
        <v>0.1505</v>
      </c>
      <c r="F19" s="21">
        <v>2290260</v>
      </c>
      <c r="G19" s="108">
        <v>0.1503</v>
      </c>
      <c r="H19" s="224">
        <v>-12051</v>
      </c>
      <c r="I19" s="108">
        <v>-0.0052</v>
      </c>
      <c r="J19" s="224">
        <v>-48269</v>
      </c>
      <c r="K19" s="108">
        <v>-0.0206</v>
      </c>
    </row>
    <row r="20" spans="1:11" ht="21" customHeight="1">
      <c r="A20" s="20" t="s">
        <v>488</v>
      </c>
      <c r="B20" s="165">
        <v>1094932</v>
      </c>
      <c r="C20" s="108">
        <v>0.0707</v>
      </c>
      <c r="D20" s="21">
        <v>1083217</v>
      </c>
      <c r="E20" s="108">
        <v>0.0708</v>
      </c>
      <c r="F20" s="21">
        <v>1079435</v>
      </c>
      <c r="G20" s="108">
        <v>0.0709</v>
      </c>
      <c r="H20" s="224">
        <v>-3782</v>
      </c>
      <c r="I20" s="108">
        <v>-0.0035</v>
      </c>
      <c r="J20" s="224">
        <v>-15497</v>
      </c>
      <c r="K20" s="108">
        <v>-0.0142</v>
      </c>
    </row>
    <row r="21" spans="1:11" ht="21" customHeight="1" thickBot="1">
      <c r="A21" s="106" t="s">
        <v>94</v>
      </c>
      <c r="B21" s="216">
        <v>15485188</v>
      </c>
      <c r="C21" s="217">
        <v>1</v>
      </c>
      <c r="D21" s="218">
        <v>15295579</v>
      </c>
      <c r="E21" s="217">
        <v>1</v>
      </c>
      <c r="F21" s="218">
        <v>15233045</v>
      </c>
      <c r="G21" s="217">
        <v>1</v>
      </c>
      <c r="H21" s="225"/>
      <c r="I21" s="217"/>
      <c r="J21" s="225"/>
      <c r="K21" s="217"/>
    </row>
    <row r="22" spans="8:11" ht="18.75" customHeight="1">
      <c r="H22" s="258"/>
      <c r="J22" s="258"/>
      <c r="K22" s="5"/>
    </row>
    <row r="23" ht="12.75">
      <c r="K23" s="6" t="s">
        <v>71</v>
      </c>
    </row>
    <row r="25" ht="12.75">
      <c r="A25" s="5" t="s">
        <v>72</v>
      </c>
    </row>
    <row r="26" ht="12.75">
      <c r="A26" s="5" t="s">
        <v>73</v>
      </c>
    </row>
  </sheetData>
  <sheetProtection/>
  <mergeCells count="4">
    <mergeCell ref="A9:A10"/>
    <mergeCell ref="B10:C10"/>
    <mergeCell ref="D10:E10"/>
    <mergeCell ref="F10:G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6"/>
  <sheetViews>
    <sheetView showGridLines="0" zoomScalePageLayoutView="0" workbookViewId="0" topLeftCell="A1">
      <selection activeCell="A1" sqref="A1"/>
    </sheetView>
  </sheetViews>
  <sheetFormatPr defaultColWidth="9.140625" defaultRowHeight="12.75"/>
  <cols>
    <col min="1" max="1" width="32.140625" style="5" customWidth="1"/>
    <col min="2" max="7" width="11.140625" style="5" customWidth="1"/>
    <col min="8" max="8" width="13.8515625" style="5" customWidth="1"/>
    <col min="9" max="11" width="11.140625" style="5" customWidth="1"/>
    <col min="12" max="12" width="22.8515625" style="5" customWidth="1"/>
    <col min="13" max="13" width="11.140625" style="5" customWidth="1"/>
    <col min="14" max="14" width="13.57421875" style="5" customWidth="1"/>
    <col min="15" max="15" width="11.57421875" style="5" customWidth="1"/>
    <col min="16" max="16" width="26.8515625" style="6" customWidth="1"/>
    <col min="17" max="16384" width="9.140625" style="5" customWidth="1"/>
  </cols>
  <sheetData>
    <row r="1" s="124" customFormat="1" ht="12.75">
      <c r="P1" s="151"/>
    </row>
    <row r="2" spans="1:6" s="152" customFormat="1" ht="15">
      <c r="A2" s="35" t="s">
        <v>456</v>
      </c>
      <c r="B2" s="115"/>
      <c r="C2" s="115"/>
      <c r="D2" s="115"/>
      <c r="E2" s="115"/>
      <c r="F2" s="115"/>
    </row>
    <row r="3" spans="1:16" s="124" customFormat="1" ht="15">
      <c r="A3" s="101" t="s">
        <v>463</v>
      </c>
      <c r="P3" s="151"/>
    </row>
    <row r="4" spans="1:14" s="124" customFormat="1" ht="15">
      <c r="A4" s="109"/>
      <c r="B4" s="166"/>
      <c r="C4" s="166"/>
      <c r="D4" s="166"/>
      <c r="E4" s="166"/>
      <c r="F4" s="166"/>
      <c r="G4" s="166"/>
      <c r="H4" s="166"/>
      <c r="I4" s="166"/>
      <c r="J4" s="166"/>
      <c r="K4" s="166"/>
      <c r="L4" s="167"/>
      <c r="M4" s="132"/>
      <c r="N4" s="132"/>
    </row>
    <row r="5" spans="1:12" s="129" customFormat="1" ht="14.25">
      <c r="A5" s="110" t="s">
        <v>497</v>
      </c>
      <c r="B5" s="134"/>
      <c r="C5" s="134"/>
      <c r="D5" s="134"/>
      <c r="E5" s="134"/>
      <c r="F5" s="134"/>
      <c r="G5" s="134"/>
      <c r="H5" s="134"/>
      <c r="I5" s="134"/>
      <c r="J5" s="134"/>
      <c r="K5" s="134"/>
      <c r="L5" s="168"/>
    </row>
    <row r="6" spans="1:12" s="129" customFormat="1" ht="14.25">
      <c r="A6" s="111" t="s">
        <v>498</v>
      </c>
      <c r="B6" s="169"/>
      <c r="C6" s="169"/>
      <c r="D6" s="169"/>
      <c r="E6" s="169"/>
      <c r="F6" s="169"/>
      <c r="G6" s="169"/>
      <c r="H6" s="169"/>
      <c r="I6" s="169"/>
      <c r="J6" s="169"/>
      <c r="K6" s="169"/>
      <c r="L6" s="170"/>
    </row>
    <row r="7" spans="1:12" s="129" customFormat="1" ht="15" thickBot="1">
      <c r="A7" s="66"/>
      <c r="B7" s="171"/>
      <c r="C7" s="171"/>
      <c r="D7" s="171"/>
      <c r="E7" s="171"/>
      <c r="F7" s="171"/>
      <c r="G7" s="171"/>
      <c r="H7" s="171"/>
      <c r="I7" s="171"/>
      <c r="J7" s="171"/>
      <c r="K7" s="171"/>
      <c r="L7" s="172"/>
    </row>
    <row r="8" spans="1:16" ht="58.5" thickBot="1">
      <c r="A8" s="24" t="s">
        <v>147</v>
      </c>
      <c r="B8" s="24" t="s">
        <v>59</v>
      </c>
      <c r="C8" s="24" t="s">
        <v>61</v>
      </c>
      <c r="D8" s="24" t="s">
        <v>439</v>
      </c>
      <c r="E8" s="24" t="s">
        <v>66</v>
      </c>
      <c r="F8" s="24" t="s">
        <v>403</v>
      </c>
      <c r="G8" s="24" t="s">
        <v>402</v>
      </c>
      <c r="H8" s="24" t="s">
        <v>64</v>
      </c>
      <c r="I8" s="24" t="s">
        <v>68</v>
      </c>
      <c r="J8" s="24" t="s">
        <v>70</v>
      </c>
      <c r="K8" s="24" t="s">
        <v>488</v>
      </c>
      <c r="L8" s="25" t="s">
        <v>148</v>
      </c>
      <c r="M8"/>
      <c r="N8"/>
      <c r="P8" s="5"/>
    </row>
    <row r="9" spans="1:16" ht="21" customHeight="1">
      <c r="A9" s="18" t="s">
        <v>59</v>
      </c>
      <c r="B9" s="26"/>
      <c r="C9" s="26"/>
      <c r="D9" s="26"/>
      <c r="E9" s="26"/>
      <c r="F9" s="26"/>
      <c r="G9" s="26">
        <v>1</v>
      </c>
      <c r="H9" s="26">
        <v>1</v>
      </c>
      <c r="I9" s="26"/>
      <c r="J9" s="26"/>
      <c r="K9" s="26"/>
      <c r="L9" s="26">
        <v>2</v>
      </c>
      <c r="M9"/>
      <c r="N9"/>
      <c r="P9" s="5"/>
    </row>
    <row r="10" spans="1:16" ht="21" customHeight="1">
      <c r="A10" s="20" t="s">
        <v>61</v>
      </c>
      <c r="B10" s="27">
        <v>2</v>
      </c>
      <c r="C10" s="27"/>
      <c r="D10" s="27">
        <v>1</v>
      </c>
      <c r="E10" s="27"/>
      <c r="F10" s="27"/>
      <c r="G10" s="27"/>
      <c r="H10" s="27">
        <v>1</v>
      </c>
      <c r="I10" s="27"/>
      <c r="J10" s="27"/>
      <c r="K10" s="27"/>
      <c r="L10" s="27">
        <v>4</v>
      </c>
      <c r="M10"/>
      <c r="N10"/>
      <c r="P10" s="5"/>
    </row>
    <row r="11" spans="1:16" ht="21" customHeight="1">
      <c r="A11" s="20" t="s">
        <v>439</v>
      </c>
      <c r="B11" s="27"/>
      <c r="C11" s="27"/>
      <c r="D11" s="27"/>
      <c r="E11" s="27">
        <v>1</v>
      </c>
      <c r="F11" s="27"/>
      <c r="G11" s="27"/>
      <c r="H11" s="27"/>
      <c r="I11" s="27"/>
      <c r="J11" s="27"/>
      <c r="K11" s="27"/>
      <c r="L11" s="27">
        <v>1</v>
      </c>
      <c r="M11"/>
      <c r="N11"/>
      <c r="P11" s="5"/>
    </row>
    <row r="12" spans="1:16" ht="21" customHeight="1">
      <c r="A12" s="20" t="s">
        <v>66</v>
      </c>
      <c r="B12" s="27"/>
      <c r="C12" s="27"/>
      <c r="D12" s="27"/>
      <c r="E12" s="27"/>
      <c r="F12" s="27"/>
      <c r="G12" s="27"/>
      <c r="H12" s="27"/>
      <c r="I12" s="27">
        <v>2</v>
      </c>
      <c r="J12" s="27"/>
      <c r="K12" s="27"/>
      <c r="L12" s="27">
        <v>2</v>
      </c>
      <c r="M12"/>
      <c r="N12"/>
      <c r="P12" s="5"/>
    </row>
    <row r="13" spans="1:16" ht="21" customHeight="1">
      <c r="A13" s="20" t="s">
        <v>403</v>
      </c>
      <c r="B13" s="27">
        <v>2</v>
      </c>
      <c r="C13" s="27"/>
      <c r="D13" s="27">
        <v>1</v>
      </c>
      <c r="E13" s="27">
        <v>1</v>
      </c>
      <c r="F13" s="27"/>
      <c r="G13" s="27"/>
      <c r="H13" s="27"/>
      <c r="I13" s="27">
        <v>1</v>
      </c>
      <c r="J13" s="27"/>
      <c r="K13" s="27"/>
      <c r="L13" s="27">
        <v>5</v>
      </c>
      <c r="M13"/>
      <c r="N13"/>
      <c r="P13" s="5"/>
    </row>
    <row r="14" spans="1:16" ht="21" customHeight="1">
      <c r="A14" s="20" t="s">
        <v>402</v>
      </c>
      <c r="B14" s="27">
        <v>11</v>
      </c>
      <c r="C14" s="27">
        <v>6</v>
      </c>
      <c r="D14" s="27">
        <v>5</v>
      </c>
      <c r="E14" s="27">
        <v>6</v>
      </c>
      <c r="F14" s="27">
        <v>2</v>
      </c>
      <c r="G14" s="27"/>
      <c r="H14" s="27">
        <v>30</v>
      </c>
      <c r="I14" s="27">
        <v>7</v>
      </c>
      <c r="J14" s="27">
        <v>1</v>
      </c>
      <c r="K14" s="27">
        <v>3</v>
      </c>
      <c r="L14" s="27">
        <v>71</v>
      </c>
      <c r="M14"/>
      <c r="N14"/>
      <c r="P14" s="5"/>
    </row>
    <row r="15" spans="1:16" ht="21" customHeight="1">
      <c r="A15" s="20" t="s">
        <v>64</v>
      </c>
      <c r="B15" s="27">
        <v>4</v>
      </c>
      <c r="C15" s="27">
        <v>1</v>
      </c>
      <c r="D15" s="27">
        <v>4</v>
      </c>
      <c r="E15" s="27">
        <v>2</v>
      </c>
      <c r="F15" s="27">
        <v>3</v>
      </c>
      <c r="G15" s="27">
        <v>3</v>
      </c>
      <c r="H15" s="27"/>
      <c r="I15" s="27">
        <v>1</v>
      </c>
      <c r="J15" s="27">
        <v>1</v>
      </c>
      <c r="K15" s="27">
        <v>3</v>
      </c>
      <c r="L15" s="27">
        <v>22</v>
      </c>
      <c r="M15"/>
      <c r="N15"/>
      <c r="P15" s="5"/>
    </row>
    <row r="16" spans="1:16" ht="21" customHeight="1">
      <c r="A16" s="20" t="s">
        <v>70</v>
      </c>
      <c r="B16" s="27">
        <v>4</v>
      </c>
      <c r="C16" s="27"/>
      <c r="D16" s="27">
        <v>1</v>
      </c>
      <c r="E16" s="27">
        <v>1</v>
      </c>
      <c r="F16" s="27"/>
      <c r="G16" s="27">
        <v>2</v>
      </c>
      <c r="H16" s="27">
        <v>6</v>
      </c>
      <c r="I16" s="27">
        <v>2</v>
      </c>
      <c r="J16" s="27"/>
      <c r="K16" s="27"/>
      <c r="L16" s="27">
        <v>16</v>
      </c>
      <c r="M16"/>
      <c r="N16"/>
      <c r="P16" s="5"/>
    </row>
    <row r="17" spans="1:16" ht="31.5" customHeight="1">
      <c r="A17" s="173" t="s">
        <v>149</v>
      </c>
      <c r="B17" s="174">
        <v>23</v>
      </c>
      <c r="C17" s="174">
        <v>7</v>
      </c>
      <c r="D17" s="174">
        <v>12</v>
      </c>
      <c r="E17" s="174">
        <v>11</v>
      </c>
      <c r="F17" s="174">
        <v>5</v>
      </c>
      <c r="G17" s="174">
        <v>6</v>
      </c>
      <c r="H17" s="174">
        <v>38</v>
      </c>
      <c r="I17" s="174">
        <v>13</v>
      </c>
      <c r="J17" s="174">
        <v>2</v>
      </c>
      <c r="K17" s="174">
        <v>6</v>
      </c>
      <c r="L17" s="175">
        <v>123</v>
      </c>
      <c r="M17"/>
      <c r="N17"/>
      <c r="P17" s="5"/>
    </row>
    <row r="18" spans="1:15" ht="25.5" customHeight="1" thickBot="1">
      <c r="A18" s="106" t="s">
        <v>150</v>
      </c>
      <c r="B18" s="113">
        <v>-21</v>
      </c>
      <c r="C18" s="113">
        <v>-3</v>
      </c>
      <c r="D18" s="113">
        <v>-11</v>
      </c>
      <c r="E18" s="113">
        <v>-9</v>
      </c>
      <c r="F18" s="113">
        <v>0</v>
      </c>
      <c r="G18" s="113">
        <v>65</v>
      </c>
      <c r="H18" s="113">
        <v>-16</v>
      </c>
      <c r="I18" s="113"/>
      <c r="J18" s="113">
        <v>14</v>
      </c>
      <c r="K18" s="113"/>
      <c r="L18" s="114"/>
      <c r="M18" s="6"/>
      <c r="N18" s="6"/>
      <c r="O18" s="6"/>
    </row>
    <row r="19" spans="1:15" ht="14.25" customHeight="1">
      <c r="A19" s="6"/>
      <c r="B19" s="6"/>
      <c r="C19" s="6"/>
      <c r="D19" s="6"/>
      <c r="E19" s="6"/>
      <c r="F19" s="6"/>
      <c r="G19" s="6"/>
      <c r="H19" s="6"/>
      <c r="I19" s="6"/>
      <c r="J19" s="6"/>
      <c r="K19" s="6"/>
      <c r="L19" s="6"/>
      <c r="M19" s="6"/>
      <c r="N19" s="6"/>
      <c r="O19" s="6"/>
    </row>
    <row r="20" spans="1:12" ht="12.75">
      <c r="A20" s="6"/>
      <c r="B20" s="6"/>
      <c r="C20" s="6"/>
      <c r="D20" s="6"/>
      <c r="E20" s="6"/>
      <c r="F20" s="6"/>
      <c r="G20" s="6"/>
      <c r="H20" s="6"/>
      <c r="I20" s="6"/>
      <c r="J20" s="6"/>
      <c r="K20" s="6"/>
      <c r="L20" s="6" t="s">
        <v>71</v>
      </c>
    </row>
    <row r="22" ht="12.75">
      <c r="A22" s="5" t="s">
        <v>95</v>
      </c>
    </row>
    <row r="23" ht="12.75">
      <c r="A23" s="5" t="s">
        <v>96</v>
      </c>
    </row>
    <row r="25" ht="12.75">
      <c r="A25" s="5" t="s">
        <v>115</v>
      </c>
    </row>
    <row r="26" ht="12.75">
      <c r="A26" s="5" t="s">
        <v>116</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Y27"/>
  <sheetViews>
    <sheetView showGridLines="0" zoomScalePageLayoutView="0" workbookViewId="0" topLeftCell="A1">
      <selection activeCell="A1" sqref="A1"/>
    </sheetView>
  </sheetViews>
  <sheetFormatPr defaultColWidth="9.140625" defaultRowHeight="12.75"/>
  <cols>
    <col min="1" max="1" width="35.421875" style="5" customWidth="1"/>
    <col min="2" max="2" width="11.140625" style="5" customWidth="1"/>
    <col min="3" max="3" width="12.421875" style="5" customWidth="1"/>
    <col min="4" max="4" width="11.140625" style="5" customWidth="1"/>
    <col min="5" max="5" width="12.421875" style="5" customWidth="1"/>
    <col min="6" max="6" width="11.140625" style="5" customWidth="1"/>
    <col min="7" max="7" width="12.421875" style="5" customWidth="1"/>
    <col min="8" max="8" width="11.140625" style="5" customWidth="1"/>
    <col min="9" max="9" width="12.421875" style="5" customWidth="1"/>
    <col min="10" max="10" width="11.140625" style="5" customWidth="1"/>
    <col min="11" max="11" width="12.421875" style="5" customWidth="1"/>
    <col min="12" max="12" width="11.140625" style="5" customWidth="1"/>
    <col min="13" max="13" width="12.421875" style="5" customWidth="1"/>
    <col min="14" max="14" width="11.140625" style="5" customWidth="1"/>
    <col min="15" max="15" width="12.421875" style="5" customWidth="1"/>
    <col min="16" max="16" width="11.140625" style="5" customWidth="1"/>
    <col min="17" max="17" width="12.421875" style="5" customWidth="1"/>
    <col min="18" max="18" width="11.140625" style="5" customWidth="1"/>
    <col min="19" max="21" width="12.421875" style="5" customWidth="1"/>
    <col min="22" max="22" width="12.57421875" style="5" customWidth="1"/>
    <col min="23" max="24" width="16.421875" style="5" customWidth="1"/>
    <col min="25" max="25" width="16.421875" style="6" customWidth="1"/>
    <col min="26" max="16384" width="9.140625" style="5" customWidth="1"/>
  </cols>
  <sheetData>
    <row r="1" s="124" customFormat="1" ht="12.75">
      <c r="Y1" s="151"/>
    </row>
    <row r="2" spans="1:6" s="152" customFormat="1" ht="15">
      <c r="A2" s="35" t="s">
        <v>456</v>
      </c>
      <c r="B2" s="115"/>
      <c r="C2" s="115"/>
      <c r="D2" s="115"/>
      <c r="E2" s="115"/>
      <c r="F2" s="115"/>
    </row>
    <row r="3" spans="1:6" s="152" customFormat="1" ht="15">
      <c r="A3" s="101" t="s">
        <v>463</v>
      </c>
      <c r="B3" s="115"/>
      <c r="C3" s="115"/>
      <c r="D3" s="115"/>
      <c r="E3" s="115"/>
      <c r="F3" s="115"/>
    </row>
    <row r="4" s="124" customFormat="1" ht="12.75">
      <c r="Y4" s="151"/>
    </row>
    <row r="5" spans="1:25" s="129" customFormat="1" ht="14.25">
      <c r="A5" s="110" t="s">
        <v>499</v>
      </c>
      <c r="B5" s="133"/>
      <c r="C5" s="133"/>
      <c r="D5" s="133"/>
      <c r="E5" s="133"/>
      <c r="F5" s="133"/>
      <c r="G5" s="133"/>
      <c r="H5" s="133"/>
      <c r="I5" s="133"/>
      <c r="J5" s="133"/>
      <c r="K5" s="133"/>
      <c r="L5" s="133"/>
      <c r="M5" s="133"/>
      <c r="N5" s="133"/>
      <c r="O5" s="133"/>
      <c r="P5" s="133"/>
      <c r="Q5" s="133"/>
      <c r="R5" s="133"/>
      <c r="S5" s="133"/>
      <c r="T5" s="133"/>
      <c r="U5" s="133"/>
      <c r="V5" s="133"/>
      <c r="W5" s="133"/>
      <c r="X5" s="133"/>
      <c r="Y5" s="133"/>
    </row>
    <row r="6" spans="1:25" s="129" customFormat="1" ht="14.25">
      <c r="A6" s="111" t="s">
        <v>500</v>
      </c>
      <c r="B6" s="133"/>
      <c r="C6" s="133"/>
      <c r="D6" s="133"/>
      <c r="E6" s="133"/>
      <c r="F6" s="133"/>
      <c r="G6" s="133"/>
      <c r="H6" s="133"/>
      <c r="I6" s="133"/>
      <c r="J6" s="133"/>
      <c r="K6" s="133"/>
      <c r="L6" s="133"/>
      <c r="M6" s="133"/>
      <c r="N6" s="133"/>
      <c r="O6" s="133"/>
      <c r="P6" s="133"/>
      <c r="Q6" s="133"/>
      <c r="R6" s="133"/>
      <c r="S6" s="133"/>
      <c r="T6" s="133"/>
      <c r="U6" s="133"/>
      <c r="V6" s="133"/>
      <c r="W6" s="133"/>
      <c r="X6" s="133"/>
      <c r="Y6" s="133"/>
    </row>
    <row r="7" spans="1:25" s="129" customFormat="1" ht="15" thickBot="1">
      <c r="A7" s="66"/>
      <c r="B7" s="133"/>
      <c r="C7" s="133"/>
      <c r="D7" s="133"/>
      <c r="E7" s="133"/>
      <c r="F7" s="133"/>
      <c r="G7" s="133"/>
      <c r="H7" s="133"/>
      <c r="I7" s="133"/>
      <c r="J7" s="133"/>
      <c r="K7" s="133"/>
      <c r="L7" s="133"/>
      <c r="M7" s="133"/>
      <c r="N7" s="133"/>
      <c r="O7" s="133"/>
      <c r="P7" s="133"/>
      <c r="Q7" s="133"/>
      <c r="R7" s="133"/>
      <c r="S7" s="133"/>
      <c r="T7" s="133"/>
      <c r="U7" s="133"/>
      <c r="V7" s="133"/>
      <c r="W7" s="133"/>
      <c r="X7" s="133"/>
      <c r="Y7" s="133"/>
    </row>
    <row r="8" spans="1:25" s="77" customFormat="1" ht="19.5" customHeight="1">
      <c r="A8" s="260" t="s">
        <v>45</v>
      </c>
      <c r="B8" s="260" t="s">
        <v>49</v>
      </c>
      <c r="C8" s="270"/>
      <c r="D8" s="260" t="s">
        <v>75</v>
      </c>
      <c r="E8" s="270"/>
      <c r="F8" s="260" t="s">
        <v>76</v>
      </c>
      <c r="G8" s="270"/>
      <c r="H8" s="260" t="s">
        <v>77</v>
      </c>
      <c r="I8" s="270"/>
      <c r="J8" s="260" t="s">
        <v>78</v>
      </c>
      <c r="K8" s="270"/>
      <c r="L8" s="260" t="s">
        <v>79</v>
      </c>
      <c r="M8" s="270"/>
      <c r="N8" s="260" t="s">
        <v>80</v>
      </c>
      <c r="O8" s="270"/>
      <c r="P8" s="260" t="s">
        <v>81</v>
      </c>
      <c r="Q8" s="270"/>
      <c r="R8" s="260" t="s">
        <v>117</v>
      </c>
      <c r="S8" s="270"/>
      <c r="T8" s="271" t="s">
        <v>48</v>
      </c>
      <c r="U8" s="260"/>
      <c r="V8" s="270"/>
      <c r="W8" s="271" t="s">
        <v>151</v>
      </c>
      <c r="X8" s="260"/>
      <c r="Y8" s="270"/>
    </row>
    <row r="9" spans="1:25" s="82" customFormat="1" ht="28.5">
      <c r="A9" s="265"/>
      <c r="B9" s="176" t="s">
        <v>118</v>
      </c>
      <c r="C9" s="176" t="s">
        <v>119</v>
      </c>
      <c r="D9" s="176" t="s">
        <v>118</v>
      </c>
      <c r="E9" s="176" t="s">
        <v>119</v>
      </c>
      <c r="F9" s="176" t="s">
        <v>118</v>
      </c>
      <c r="G9" s="176" t="s">
        <v>119</v>
      </c>
      <c r="H9" s="176" t="s">
        <v>118</v>
      </c>
      <c r="I9" s="176" t="s">
        <v>119</v>
      </c>
      <c r="J9" s="176" t="s">
        <v>118</v>
      </c>
      <c r="K9" s="176" t="s">
        <v>119</v>
      </c>
      <c r="L9" s="176" t="s">
        <v>118</v>
      </c>
      <c r="M9" s="176" t="s">
        <v>119</v>
      </c>
      <c r="N9" s="176" t="s">
        <v>118</v>
      </c>
      <c r="O9" s="176" t="s">
        <v>119</v>
      </c>
      <c r="P9" s="176" t="s">
        <v>118</v>
      </c>
      <c r="Q9" s="176" t="s">
        <v>119</v>
      </c>
      <c r="R9" s="176" t="s">
        <v>118</v>
      </c>
      <c r="S9" s="176" t="s">
        <v>119</v>
      </c>
      <c r="T9" s="176" t="s">
        <v>118</v>
      </c>
      <c r="U9" s="176" t="s">
        <v>119</v>
      </c>
      <c r="V9" s="176" t="s">
        <v>152</v>
      </c>
      <c r="W9" s="176" t="s">
        <v>153</v>
      </c>
      <c r="X9" s="176" t="s">
        <v>154</v>
      </c>
      <c r="Y9" s="176" t="s">
        <v>120</v>
      </c>
    </row>
    <row r="10" spans="1:25" s="78" customFormat="1" ht="19.5" customHeight="1">
      <c r="A10" s="276" t="s">
        <v>46</v>
      </c>
      <c r="B10" s="274" t="s">
        <v>83</v>
      </c>
      <c r="C10" s="275"/>
      <c r="D10" s="274" t="s">
        <v>84</v>
      </c>
      <c r="E10" s="275"/>
      <c r="F10" s="274" t="s">
        <v>85</v>
      </c>
      <c r="G10" s="275"/>
      <c r="H10" s="274" t="s">
        <v>86</v>
      </c>
      <c r="I10" s="275"/>
      <c r="J10" s="274" t="s">
        <v>87</v>
      </c>
      <c r="K10" s="275"/>
      <c r="L10" s="274" t="s">
        <v>88</v>
      </c>
      <c r="M10" s="275"/>
      <c r="N10" s="274" t="s">
        <v>89</v>
      </c>
      <c r="O10" s="275"/>
      <c r="P10" s="274" t="s">
        <v>90</v>
      </c>
      <c r="Q10" s="275"/>
      <c r="R10" s="274" t="s">
        <v>91</v>
      </c>
      <c r="S10" s="275"/>
      <c r="T10" s="272" t="s">
        <v>121</v>
      </c>
      <c r="U10" s="272" t="s">
        <v>122</v>
      </c>
      <c r="V10" s="272" t="s">
        <v>155</v>
      </c>
      <c r="W10" s="278" t="s">
        <v>156</v>
      </c>
      <c r="X10" s="274"/>
      <c r="Y10" s="274"/>
    </row>
    <row r="11" spans="1:25" s="78" customFormat="1" ht="19.5" customHeight="1" thickBot="1">
      <c r="A11" s="277"/>
      <c r="B11" s="79" t="s">
        <v>121</v>
      </c>
      <c r="C11" s="79" t="s">
        <v>122</v>
      </c>
      <c r="D11" s="79" t="s">
        <v>121</v>
      </c>
      <c r="E11" s="79" t="s">
        <v>122</v>
      </c>
      <c r="F11" s="79" t="s">
        <v>121</v>
      </c>
      <c r="G11" s="79" t="s">
        <v>122</v>
      </c>
      <c r="H11" s="79" t="s">
        <v>121</v>
      </c>
      <c r="I11" s="79" t="s">
        <v>122</v>
      </c>
      <c r="J11" s="79" t="s">
        <v>121</v>
      </c>
      <c r="K11" s="79" t="s">
        <v>122</v>
      </c>
      <c r="L11" s="79" t="s">
        <v>121</v>
      </c>
      <c r="M11" s="79" t="s">
        <v>122</v>
      </c>
      <c r="N11" s="79" t="s">
        <v>121</v>
      </c>
      <c r="O11" s="79" t="s">
        <v>122</v>
      </c>
      <c r="P11" s="79" t="s">
        <v>121</v>
      </c>
      <c r="Q11" s="79" t="s">
        <v>122</v>
      </c>
      <c r="R11" s="79" t="s">
        <v>121</v>
      </c>
      <c r="S11" s="80" t="s">
        <v>122</v>
      </c>
      <c r="T11" s="273"/>
      <c r="U11" s="273"/>
      <c r="V11" s="273"/>
      <c r="W11" s="79" t="s">
        <v>157</v>
      </c>
      <c r="X11" s="80" t="s">
        <v>158</v>
      </c>
      <c r="Y11" s="79" t="s">
        <v>123</v>
      </c>
    </row>
    <row r="12" spans="1:25" ht="21" customHeight="1">
      <c r="A12" s="62" t="s">
        <v>59</v>
      </c>
      <c r="B12" s="177"/>
      <c r="C12" s="177"/>
      <c r="D12" s="177"/>
      <c r="E12" s="177"/>
      <c r="F12" s="177"/>
      <c r="G12" s="177"/>
      <c r="H12" s="97">
        <v>0</v>
      </c>
      <c r="I12" s="97">
        <v>1</v>
      </c>
      <c r="J12" s="97">
        <v>0</v>
      </c>
      <c r="K12" s="97">
        <v>5</v>
      </c>
      <c r="L12" s="97">
        <v>1</v>
      </c>
      <c r="M12" s="97">
        <v>4</v>
      </c>
      <c r="N12" s="97">
        <v>0</v>
      </c>
      <c r="O12" s="97">
        <v>1</v>
      </c>
      <c r="P12" s="97">
        <v>0</v>
      </c>
      <c r="Q12" s="97">
        <v>4</v>
      </c>
      <c r="R12" s="97">
        <v>1</v>
      </c>
      <c r="S12" s="97">
        <v>8</v>
      </c>
      <c r="T12" s="97">
        <v>2</v>
      </c>
      <c r="U12" s="97">
        <v>23</v>
      </c>
      <c r="V12" s="226">
        <v>-21</v>
      </c>
      <c r="W12" s="97">
        <v>1002886.99</v>
      </c>
      <c r="X12" s="97">
        <v>1519356.62</v>
      </c>
      <c r="Y12" s="226">
        <v>-516469.63</v>
      </c>
    </row>
    <row r="13" spans="1:25" ht="21" customHeight="1">
      <c r="A13" s="81" t="s">
        <v>61</v>
      </c>
      <c r="B13" s="27"/>
      <c r="C13" s="27"/>
      <c r="D13" s="27"/>
      <c r="E13" s="27"/>
      <c r="F13" s="27"/>
      <c r="G13" s="27"/>
      <c r="H13" s="28"/>
      <c r="I13" s="28"/>
      <c r="J13" s="28"/>
      <c r="K13" s="28"/>
      <c r="L13" s="28">
        <v>0</v>
      </c>
      <c r="M13" s="28">
        <v>2</v>
      </c>
      <c r="N13" s="28">
        <v>1</v>
      </c>
      <c r="O13" s="28">
        <v>4</v>
      </c>
      <c r="P13" s="28">
        <v>1</v>
      </c>
      <c r="Q13" s="28">
        <v>1</v>
      </c>
      <c r="R13" s="28">
        <v>2</v>
      </c>
      <c r="S13" s="28">
        <v>0</v>
      </c>
      <c r="T13" s="28">
        <v>4</v>
      </c>
      <c r="U13" s="28">
        <v>7</v>
      </c>
      <c r="V13" s="227">
        <v>-3</v>
      </c>
      <c r="W13" s="28">
        <v>487807.63</v>
      </c>
      <c r="X13" s="28">
        <v>733902.11</v>
      </c>
      <c r="Y13" s="227">
        <v>-246094.48</v>
      </c>
    </row>
    <row r="14" spans="1:25" ht="21" customHeight="1">
      <c r="A14" s="81" t="s">
        <v>439</v>
      </c>
      <c r="B14" s="27"/>
      <c r="C14" s="27"/>
      <c r="D14" s="27"/>
      <c r="E14" s="27"/>
      <c r="F14" s="27"/>
      <c r="G14" s="27"/>
      <c r="H14" s="28">
        <v>0</v>
      </c>
      <c r="I14" s="28">
        <v>1</v>
      </c>
      <c r="J14" s="28">
        <v>0</v>
      </c>
      <c r="K14" s="28">
        <v>1</v>
      </c>
      <c r="L14" s="28">
        <v>0</v>
      </c>
      <c r="M14" s="28">
        <v>1</v>
      </c>
      <c r="N14" s="28">
        <v>0</v>
      </c>
      <c r="O14" s="28">
        <v>3</v>
      </c>
      <c r="P14" s="28">
        <v>1</v>
      </c>
      <c r="Q14" s="28">
        <v>3</v>
      </c>
      <c r="R14" s="28">
        <v>0</v>
      </c>
      <c r="S14" s="28">
        <v>3</v>
      </c>
      <c r="T14" s="28">
        <v>1</v>
      </c>
      <c r="U14" s="28">
        <v>12</v>
      </c>
      <c r="V14" s="227">
        <v>-11</v>
      </c>
      <c r="W14" s="28">
        <v>1808294.45</v>
      </c>
      <c r="X14" s="28">
        <v>2338121.17</v>
      </c>
      <c r="Y14" s="227">
        <v>-529826.72</v>
      </c>
    </row>
    <row r="15" spans="1:25" ht="21" customHeight="1">
      <c r="A15" s="81" t="s">
        <v>66</v>
      </c>
      <c r="B15" s="27"/>
      <c r="C15" s="27"/>
      <c r="D15" s="27"/>
      <c r="E15" s="27"/>
      <c r="F15" s="27"/>
      <c r="G15" s="27"/>
      <c r="H15" s="28"/>
      <c r="I15" s="28"/>
      <c r="J15" s="28">
        <v>1</v>
      </c>
      <c r="K15" s="28">
        <v>3</v>
      </c>
      <c r="L15" s="28">
        <v>1</v>
      </c>
      <c r="M15" s="28">
        <v>5</v>
      </c>
      <c r="N15" s="28">
        <v>0</v>
      </c>
      <c r="O15" s="28">
        <v>2</v>
      </c>
      <c r="P15" s="28">
        <v>0</v>
      </c>
      <c r="Q15" s="28">
        <v>1</v>
      </c>
      <c r="R15" s="28"/>
      <c r="S15" s="28"/>
      <c r="T15" s="28">
        <v>2</v>
      </c>
      <c r="U15" s="28">
        <v>11</v>
      </c>
      <c r="V15" s="227">
        <v>-9</v>
      </c>
      <c r="W15" s="28">
        <v>608918.52</v>
      </c>
      <c r="X15" s="28">
        <v>623453.88</v>
      </c>
      <c r="Y15" s="227">
        <v>-14535.36</v>
      </c>
    </row>
    <row r="16" spans="1:25" ht="21" customHeight="1">
      <c r="A16" s="81" t="s">
        <v>403</v>
      </c>
      <c r="B16" s="27"/>
      <c r="C16" s="27"/>
      <c r="D16" s="27"/>
      <c r="E16" s="27"/>
      <c r="F16" s="27"/>
      <c r="G16" s="27"/>
      <c r="H16" s="28">
        <v>0</v>
      </c>
      <c r="I16" s="28">
        <v>1</v>
      </c>
      <c r="J16" s="28">
        <v>4</v>
      </c>
      <c r="K16" s="28">
        <v>1</v>
      </c>
      <c r="L16" s="28">
        <v>0</v>
      </c>
      <c r="M16" s="28">
        <v>2</v>
      </c>
      <c r="N16" s="28"/>
      <c r="O16" s="28"/>
      <c r="P16" s="28">
        <v>1</v>
      </c>
      <c r="Q16" s="28">
        <v>0</v>
      </c>
      <c r="R16" s="28">
        <v>0</v>
      </c>
      <c r="S16" s="28">
        <v>1</v>
      </c>
      <c r="T16" s="28">
        <v>5</v>
      </c>
      <c r="U16" s="28">
        <v>5</v>
      </c>
      <c r="V16" s="227">
        <v>0</v>
      </c>
      <c r="W16" s="28">
        <v>839096.14</v>
      </c>
      <c r="X16" s="28">
        <v>1158703.7</v>
      </c>
      <c r="Y16" s="227">
        <v>-319607.56</v>
      </c>
    </row>
    <row r="17" spans="1:25" ht="21" customHeight="1">
      <c r="A17" s="81" t="s">
        <v>402</v>
      </c>
      <c r="B17" s="27"/>
      <c r="C17" s="27"/>
      <c r="D17" s="27"/>
      <c r="E17" s="27"/>
      <c r="F17" s="27"/>
      <c r="G17" s="27"/>
      <c r="H17" s="28">
        <v>2</v>
      </c>
      <c r="I17" s="28">
        <v>0</v>
      </c>
      <c r="J17" s="28">
        <v>12</v>
      </c>
      <c r="K17" s="28">
        <v>0</v>
      </c>
      <c r="L17" s="28">
        <v>22</v>
      </c>
      <c r="M17" s="28">
        <v>2</v>
      </c>
      <c r="N17" s="28">
        <v>18</v>
      </c>
      <c r="O17" s="28">
        <v>2</v>
      </c>
      <c r="P17" s="28">
        <v>11</v>
      </c>
      <c r="Q17" s="28">
        <v>1</v>
      </c>
      <c r="R17" s="28">
        <v>6</v>
      </c>
      <c r="S17" s="28">
        <v>1</v>
      </c>
      <c r="T17" s="28">
        <v>71</v>
      </c>
      <c r="U17" s="28">
        <v>6</v>
      </c>
      <c r="V17" s="227">
        <v>65</v>
      </c>
      <c r="W17" s="28">
        <v>4355693.68</v>
      </c>
      <c r="X17" s="28">
        <v>2007592.36</v>
      </c>
      <c r="Y17" s="227">
        <v>2348101.32</v>
      </c>
    </row>
    <row r="18" spans="1:25" ht="21" customHeight="1">
      <c r="A18" s="81" t="s">
        <v>64</v>
      </c>
      <c r="B18" s="27"/>
      <c r="C18" s="27"/>
      <c r="D18" s="27"/>
      <c r="E18" s="27"/>
      <c r="F18" s="27"/>
      <c r="G18" s="27"/>
      <c r="H18" s="28">
        <v>1</v>
      </c>
      <c r="I18" s="28">
        <v>1</v>
      </c>
      <c r="J18" s="28">
        <v>2</v>
      </c>
      <c r="K18" s="28">
        <v>8</v>
      </c>
      <c r="L18" s="28">
        <v>8</v>
      </c>
      <c r="M18" s="28">
        <v>12</v>
      </c>
      <c r="N18" s="28">
        <v>4</v>
      </c>
      <c r="O18" s="28">
        <v>10</v>
      </c>
      <c r="P18" s="28">
        <v>2</v>
      </c>
      <c r="Q18" s="28">
        <v>5</v>
      </c>
      <c r="R18" s="28">
        <v>5</v>
      </c>
      <c r="S18" s="28">
        <v>2</v>
      </c>
      <c r="T18" s="28">
        <v>22</v>
      </c>
      <c r="U18" s="28">
        <v>38</v>
      </c>
      <c r="V18" s="227">
        <v>-16</v>
      </c>
      <c r="W18" s="28">
        <v>1151472.64</v>
      </c>
      <c r="X18" s="28">
        <v>1757081.02</v>
      </c>
      <c r="Y18" s="227">
        <v>-605608.38</v>
      </c>
    </row>
    <row r="19" spans="1:25" ht="21" customHeight="1">
      <c r="A19" s="81" t="s">
        <v>68</v>
      </c>
      <c r="B19" s="27"/>
      <c r="C19" s="27"/>
      <c r="D19" s="27"/>
      <c r="E19" s="27"/>
      <c r="F19" s="27"/>
      <c r="G19" s="27"/>
      <c r="H19" s="28">
        <v>0</v>
      </c>
      <c r="I19" s="28">
        <v>1</v>
      </c>
      <c r="J19" s="28">
        <v>0</v>
      </c>
      <c r="K19" s="28">
        <v>4</v>
      </c>
      <c r="L19" s="28">
        <v>0</v>
      </c>
      <c r="M19" s="28">
        <v>5</v>
      </c>
      <c r="N19" s="28">
        <v>0</v>
      </c>
      <c r="O19" s="28">
        <v>2</v>
      </c>
      <c r="P19" s="28">
        <v>0</v>
      </c>
      <c r="Q19" s="28">
        <v>1</v>
      </c>
      <c r="R19" s="28"/>
      <c r="S19" s="28"/>
      <c r="T19" s="28">
        <v>0</v>
      </c>
      <c r="U19" s="28">
        <v>13</v>
      </c>
      <c r="V19" s="227">
        <v>-13</v>
      </c>
      <c r="W19" s="28">
        <v>372236.84</v>
      </c>
      <c r="X19" s="28">
        <v>398814.16</v>
      </c>
      <c r="Y19" s="227">
        <v>-26577.32</v>
      </c>
    </row>
    <row r="20" spans="1:25" ht="21" customHeight="1">
      <c r="A20" s="81" t="s">
        <v>70</v>
      </c>
      <c r="B20" s="27"/>
      <c r="C20" s="27"/>
      <c r="D20" s="27"/>
      <c r="E20" s="27"/>
      <c r="F20" s="27"/>
      <c r="G20" s="27"/>
      <c r="H20" s="28">
        <v>2</v>
      </c>
      <c r="I20" s="28">
        <v>0</v>
      </c>
      <c r="J20" s="28">
        <v>4</v>
      </c>
      <c r="K20" s="28">
        <v>0</v>
      </c>
      <c r="L20" s="28">
        <v>4</v>
      </c>
      <c r="M20" s="28">
        <v>0</v>
      </c>
      <c r="N20" s="28">
        <v>4</v>
      </c>
      <c r="O20" s="28">
        <v>1</v>
      </c>
      <c r="P20" s="28">
        <v>1</v>
      </c>
      <c r="Q20" s="28">
        <v>1</v>
      </c>
      <c r="R20" s="28">
        <v>1</v>
      </c>
      <c r="S20" s="28">
        <v>0</v>
      </c>
      <c r="T20" s="28">
        <v>16</v>
      </c>
      <c r="U20" s="28">
        <v>2</v>
      </c>
      <c r="V20" s="227">
        <v>14</v>
      </c>
      <c r="W20" s="28">
        <v>1483621.53</v>
      </c>
      <c r="X20" s="28">
        <v>1632608.28</v>
      </c>
      <c r="Y20" s="227">
        <v>-148986.75</v>
      </c>
    </row>
    <row r="21" spans="1:25" ht="21" customHeight="1">
      <c r="A21" s="81" t="s">
        <v>488</v>
      </c>
      <c r="B21" s="27"/>
      <c r="C21" s="27"/>
      <c r="D21" s="27"/>
      <c r="E21" s="27"/>
      <c r="F21" s="27"/>
      <c r="G21" s="27"/>
      <c r="H21" s="28"/>
      <c r="I21" s="28"/>
      <c r="J21" s="28">
        <v>0</v>
      </c>
      <c r="K21" s="28">
        <v>1</v>
      </c>
      <c r="L21" s="28">
        <v>0</v>
      </c>
      <c r="M21" s="28">
        <v>3</v>
      </c>
      <c r="N21" s="28">
        <v>0</v>
      </c>
      <c r="O21" s="28">
        <v>2</v>
      </c>
      <c r="P21" s="28"/>
      <c r="Q21" s="28"/>
      <c r="R21" s="28"/>
      <c r="S21" s="28"/>
      <c r="T21" s="28">
        <v>0</v>
      </c>
      <c r="U21" s="28">
        <v>6</v>
      </c>
      <c r="V21" s="227">
        <v>-6</v>
      </c>
      <c r="W21" s="28">
        <v>646597.39</v>
      </c>
      <c r="X21" s="28">
        <v>586992.51</v>
      </c>
      <c r="Y21" s="227">
        <v>59604.88</v>
      </c>
    </row>
    <row r="22" spans="1:25" s="31" customFormat="1" ht="21" customHeight="1" thickBot="1">
      <c r="A22" s="116" t="s">
        <v>94</v>
      </c>
      <c r="B22" s="117"/>
      <c r="C22" s="117"/>
      <c r="D22" s="117"/>
      <c r="E22" s="117"/>
      <c r="F22" s="117"/>
      <c r="G22" s="117"/>
      <c r="H22" s="118">
        <v>5</v>
      </c>
      <c r="I22" s="118">
        <v>5</v>
      </c>
      <c r="J22" s="118">
        <v>23</v>
      </c>
      <c r="K22" s="118">
        <v>23</v>
      </c>
      <c r="L22" s="118">
        <v>36</v>
      </c>
      <c r="M22" s="118">
        <v>36</v>
      </c>
      <c r="N22" s="118">
        <v>27</v>
      </c>
      <c r="O22" s="118">
        <v>27</v>
      </c>
      <c r="P22" s="118">
        <v>17</v>
      </c>
      <c r="Q22" s="118">
        <v>17</v>
      </c>
      <c r="R22" s="118">
        <v>15</v>
      </c>
      <c r="S22" s="118">
        <v>15</v>
      </c>
      <c r="T22" s="118">
        <v>123</v>
      </c>
      <c r="U22" s="118">
        <v>123</v>
      </c>
      <c r="V22" s="228">
        <v>0</v>
      </c>
      <c r="W22" s="118">
        <v>12756625.81</v>
      </c>
      <c r="X22" s="118">
        <v>12756625.81</v>
      </c>
      <c r="Y22" s="228">
        <v>0</v>
      </c>
    </row>
    <row r="23" spans="1:25" ht="12.75">
      <c r="A23"/>
      <c r="B23"/>
      <c r="C23"/>
      <c r="D23"/>
      <c r="E23"/>
      <c r="F23"/>
      <c r="G23"/>
      <c r="H23"/>
      <c r="I23"/>
      <c r="J23"/>
      <c r="K23"/>
      <c r="L23"/>
      <c r="M23"/>
      <c r="N23"/>
      <c r="O23"/>
      <c r="P23"/>
      <c r="Q23"/>
      <c r="R23"/>
      <c r="S23"/>
      <c r="T23"/>
      <c r="U23"/>
      <c r="V23"/>
      <c r="W23"/>
      <c r="X23"/>
      <c r="Y23"/>
    </row>
    <row r="24" ht="12.75">
      <c r="Y24" s="6" t="s">
        <v>124</v>
      </c>
    </row>
    <row r="26" ht="12.75">
      <c r="A26" s="5" t="s">
        <v>95</v>
      </c>
    </row>
    <row r="27" ht="12.75">
      <c r="A27" s="5" t="s">
        <v>96</v>
      </c>
    </row>
  </sheetData>
  <sheetProtection/>
  <mergeCells count="26">
    <mergeCell ref="A10:A11"/>
    <mergeCell ref="B10:C10"/>
    <mergeCell ref="D10:E10"/>
    <mergeCell ref="F10:G10"/>
    <mergeCell ref="V10:V11"/>
    <mergeCell ref="W10:Y10"/>
    <mergeCell ref="H10:I10"/>
    <mergeCell ref="J10:K10"/>
    <mergeCell ref="L10:M10"/>
    <mergeCell ref="N10:O10"/>
    <mergeCell ref="U10:U11"/>
    <mergeCell ref="T10:T11"/>
    <mergeCell ref="P10:Q10"/>
    <mergeCell ref="R10:S10"/>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
    </sheetView>
  </sheetViews>
  <sheetFormatPr defaultColWidth="9.140625" defaultRowHeight="12.75"/>
  <cols>
    <col min="1" max="1" width="32.57421875" style="5" customWidth="1"/>
    <col min="2" max="4" width="16.140625" style="5" customWidth="1"/>
    <col min="5" max="5" width="28.00390625" style="5" customWidth="1"/>
    <col min="6" max="6" width="22.00390625" style="5" customWidth="1"/>
    <col min="7" max="12" width="15.421875" style="5" customWidth="1"/>
    <col min="13" max="13" width="15.421875" style="6" customWidth="1"/>
    <col min="14" max="16384" width="9.140625" style="5" customWidth="1"/>
  </cols>
  <sheetData>
    <row r="1" s="124" customFormat="1" ht="12.75">
      <c r="M1" s="151"/>
    </row>
    <row r="2" spans="1:6" s="152" customFormat="1" ht="15">
      <c r="A2" s="35" t="s">
        <v>456</v>
      </c>
      <c r="B2" s="115"/>
      <c r="C2" s="115"/>
      <c r="D2" s="115"/>
      <c r="E2" s="115"/>
      <c r="F2" s="115"/>
    </row>
    <row r="3" spans="1:6" s="152" customFormat="1" ht="14.25">
      <c r="A3" s="101" t="s">
        <v>463</v>
      </c>
      <c r="B3" s="115"/>
      <c r="C3" s="115"/>
      <c r="D3" s="115"/>
      <c r="E3" s="115"/>
      <c r="F3" s="115"/>
    </row>
    <row r="4" s="124" customFormat="1" ht="12.75">
      <c r="M4" s="151"/>
    </row>
    <row r="5" spans="1:13" s="129" customFormat="1" ht="14.25">
      <c r="A5" s="110" t="s">
        <v>467</v>
      </c>
      <c r="B5" s="178"/>
      <c r="C5" s="178"/>
      <c r="D5" s="178"/>
      <c r="E5" s="178"/>
      <c r="M5" s="179"/>
    </row>
    <row r="6" spans="1:13" s="129" customFormat="1" ht="14.25">
      <c r="A6" s="111" t="s">
        <v>125</v>
      </c>
      <c r="B6" s="178"/>
      <c r="C6" s="178"/>
      <c r="D6" s="178"/>
      <c r="E6" s="178"/>
      <c r="M6" s="179"/>
    </row>
    <row r="7" spans="1:13" s="129" customFormat="1" ht="15" thickBot="1">
      <c r="A7" s="66"/>
      <c r="B7" s="180"/>
      <c r="C7" s="178"/>
      <c r="D7" s="178"/>
      <c r="E7" s="178"/>
      <c r="M7" s="179"/>
    </row>
    <row r="8" spans="1:13" s="61" customFormat="1" ht="15.75" customHeight="1">
      <c r="A8" s="270" t="s">
        <v>45</v>
      </c>
      <c r="B8" s="271" t="s">
        <v>126</v>
      </c>
      <c r="C8" s="260"/>
      <c r="D8" s="260"/>
      <c r="E8" s="270"/>
      <c r="M8" s="72"/>
    </row>
    <row r="9" spans="1:13" s="61" customFormat="1" ht="15.75" customHeight="1">
      <c r="A9" s="266"/>
      <c r="B9" s="281" t="s">
        <v>127</v>
      </c>
      <c r="C9" s="282"/>
      <c r="D9" s="282"/>
      <c r="E9" s="282"/>
      <c r="M9" s="72"/>
    </row>
    <row r="10" spans="1:13" s="61" customFormat="1" ht="15.75" customHeight="1">
      <c r="A10" s="266"/>
      <c r="B10" s="259" t="s">
        <v>501</v>
      </c>
      <c r="C10" s="181" t="s">
        <v>502</v>
      </c>
      <c r="D10" s="181" t="s">
        <v>503</v>
      </c>
      <c r="E10" s="181" t="s">
        <v>504</v>
      </c>
      <c r="M10" s="72"/>
    </row>
    <row r="11" spans="1:13" s="61" customFormat="1" ht="15.75" customHeight="1">
      <c r="A11" s="279" t="s">
        <v>46</v>
      </c>
      <c r="B11" s="283" t="s">
        <v>128</v>
      </c>
      <c r="C11" s="284"/>
      <c r="D11" s="284"/>
      <c r="E11" s="284"/>
      <c r="M11" s="72"/>
    </row>
    <row r="12" spans="1:13" s="61" customFormat="1" ht="15.75" customHeight="1" thickBot="1">
      <c r="A12" s="280"/>
      <c r="B12" s="285" t="s">
        <v>129</v>
      </c>
      <c r="C12" s="286"/>
      <c r="D12" s="286"/>
      <c r="E12" s="286"/>
      <c r="M12" s="72"/>
    </row>
    <row r="13" spans="1:13" s="61" customFormat="1" ht="21" customHeight="1">
      <c r="A13" s="112" t="s">
        <v>59</v>
      </c>
      <c r="B13" s="119">
        <v>223186</v>
      </c>
      <c r="C13" s="119">
        <v>215354</v>
      </c>
      <c r="D13" s="119">
        <v>228090</v>
      </c>
      <c r="E13" s="119">
        <v>245685420</v>
      </c>
      <c r="M13" s="72"/>
    </row>
    <row r="14" spans="1:13" s="61" customFormat="1" ht="21" customHeight="1">
      <c r="A14" s="20" t="s">
        <v>61</v>
      </c>
      <c r="B14" s="28">
        <v>136280</v>
      </c>
      <c r="C14" s="28">
        <v>132506</v>
      </c>
      <c r="D14" s="28">
        <v>137376</v>
      </c>
      <c r="E14" s="28">
        <v>114869571</v>
      </c>
      <c r="M14" s="72"/>
    </row>
    <row r="15" spans="1:13" s="61" customFormat="1" ht="21" customHeight="1">
      <c r="A15" s="20" t="s">
        <v>439</v>
      </c>
      <c r="B15" s="28">
        <v>509990</v>
      </c>
      <c r="C15" s="28">
        <v>501617</v>
      </c>
      <c r="D15" s="28">
        <v>511939</v>
      </c>
      <c r="E15" s="28">
        <v>534748374</v>
      </c>
      <c r="M15" s="72"/>
    </row>
    <row r="16" spans="1:13" s="61" customFormat="1" ht="21" customHeight="1">
      <c r="A16" s="20" t="s">
        <v>66</v>
      </c>
      <c r="B16" s="28">
        <v>177849</v>
      </c>
      <c r="C16" s="28">
        <v>174384</v>
      </c>
      <c r="D16" s="28">
        <v>178738</v>
      </c>
      <c r="E16" s="28">
        <v>119724614</v>
      </c>
      <c r="M16" s="72"/>
    </row>
    <row r="17" spans="1:13" s="61" customFormat="1" ht="21" customHeight="1">
      <c r="A17" s="20" t="s">
        <v>403</v>
      </c>
      <c r="B17" s="28">
        <v>208778</v>
      </c>
      <c r="C17" s="28">
        <v>204035</v>
      </c>
      <c r="D17" s="28">
        <v>211999</v>
      </c>
      <c r="E17" s="28">
        <v>201498459</v>
      </c>
      <c r="M17" s="72"/>
    </row>
    <row r="18" spans="1:13" s="61" customFormat="1" ht="21" customHeight="1">
      <c r="A18" s="20" t="s">
        <v>402</v>
      </c>
      <c r="B18" s="28">
        <v>845857</v>
      </c>
      <c r="C18" s="28">
        <v>832285</v>
      </c>
      <c r="D18" s="28">
        <v>842507</v>
      </c>
      <c r="E18" s="28">
        <v>532071098</v>
      </c>
      <c r="M18" s="72"/>
    </row>
    <row r="19" spans="1:13" s="61" customFormat="1" ht="21" customHeight="1">
      <c r="A19" s="20" t="s">
        <v>64</v>
      </c>
      <c r="B19" s="28">
        <v>124318</v>
      </c>
      <c r="C19" s="28">
        <v>120783</v>
      </c>
      <c r="D19" s="28">
        <v>125381</v>
      </c>
      <c r="E19" s="28">
        <v>118300386</v>
      </c>
      <c r="M19" s="72"/>
    </row>
    <row r="20" spans="1:13" s="61" customFormat="1" ht="21" customHeight="1">
      <c r="A20" s="20" t="s">
        <v>68</v>
      </c>
      <c r="B20" s="28">
        <v>54236</v>
      </c>
      <c r="C20" s="28">
        <v>48900</v>
      </c>
      <c r="D20" s="28">
        <v>58424</v>
      </c>
      <c r="E20" s="28">
        <v>67991807</v>
      </c>
      <c r="M20" s="72"/>
    </row>
    <row r="21" spans="1:13" s="61" customFormat="1" ht="21" customHeight="1">
      <c r="A21" s="20" t="s">
        <v>70</v>
      </c>
      <c r="B21" s="28">
        <v>334474</v>
      </c>
      <c r="C21" s="28">
        <v>321723</v>
      </c>
      <c r="D21" s="28">
        <v>333436</v>
      </c>
      <c r="E21" s="28">
        <v>404341336</v>
      </c>
      <c r="M21" s="72"/>
    </row>
    <row r="22" spans="1:13" s="61" customFormat="1" ht="21" customHeight="1">
      <c r="A22" s="20" t="s">
        <v>488</v>
      </c>
      <c r="B22" s="28">
        <v>178333</v>
      </c>
      <c r="C22" s="28">
        <v>171209</v>
      </c>
      <c r="D22" s="28">
        <v>179000</v>
      </c>
      <c r="E22" s="28">
        <v>133053403</v>
      </c>
      <c r="M22" s="72"/>
    </row>
    <row r="23" spans="1:13" s="61" customFormat="1" ht="21" customHeight="1" thickBot="1">
      <c r="A23" s="120" t="s">
        <v>48</v>
      </c>
      <c r="B23" s="118">
        <v>2793301</v>
      </c>
      <c r="C23" s="118">
        <v>2722796</v>
      </c>
      <c r="D23" s="118">
        <v>2806890</v>
      </c>
      <c r="E23" s="118">
        <v>2472284468</v>
      </c>
      <c r="M23" s="72"/>
    </row>
    <row r="24" spans="1:5" ht="15.75" customHeight="1">
      <c r="A24"/>
      <c r="B24"/>
      <c r="C24"/>
      <c r="D24"/>
      <c r="E24"/>
    </row>
    <row r="25" spans="1:5" ht="15.75" customHeight="1">
      <c r="A25"/>
      <c r="B25"/>
      <c r="C25"/>
      <c r="D25"/>
      <c r="E25" s="5" t="s">
        <v>71</v>
      </c>
    </row>
    <row r="26" spans="1:4" ht="15.75" customHeight="1">
      <c r="A26"/>
      <c r="B26"/>
      <c r="C26"/>
      <c r="D26"/>
    </row>
    <row r="27" spans="1:5" ht="15.75" customHeight="1">
      <c r="A27"/>
      <c r="B27"/>
      <c r="C27"/>
      <c r="D27"/>
      <c r="E27"/>
    </row>
    <row r="28" spans="1:5" ht="12.75">
      <c r="A28"/>
      <c r="B28"/>
      <c r="C28"/>
      <c r="D28"/>
      <c r="E28"/>
    </row>
  </sheetData>
  <sheetProtection/>
  <mergeCells count="6">
    <mergeCell ref="A8:A10"/>
    <mergeCell ref="A11:A12"/>
    <mergeCell ref="B8:E8"/>
    <mergeCell ref="B9:E9"/>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
    </sheetView>
  </sheetViews>
  <sheetFormatPr defaultColWidth="9.140625" defaultRowHeight="12.75"/>
  <cols>
    <col min="1" max="1" width="30.140625" style="5" customWidth="1"/>
    <col min="2" max="8" width="24.421875" style="5" customWidth="1"/>
    <col min="9" max="9" width="24.421875" style="6" customWidth="1"/>
    <col min="10" max="16384" width="9.140625" style="5" customWidth="1"/>
  </cols>
  <sheetData>
    <row r="1" s="124" customFormat="1" ht="12.75">
      <c r="I1" s="151"/>
    </row>
    <row r="2" spans="1:6" s="152" customFormat="1" ht="15">
      <c r="A2" s="35" t="s">
        <v>456</v>
      </c>
      <c r="B2" s="115"/>
      <c r="C2" s="115"/>
      <c r="D2" s="115"/>
      <c r="E2" s="115"/>
      <c r="F2" s="115"/>
    </row>
    <row r="3" spans="1:6" s="152" customFormat="1" ht="15">
      <c r="A3" s="101" t="s">
        <v>463</v>
      </c>
      <c r="B3" s="115"/>
      <c r="C3" s="115"/>
      <c r="D3" s="115"/>
      <c r="E3" s="115"/>
      <c r="F3" s="115"/>
    </row>
    <row r="4" s="124" customFormat="1" ht="12.75">
      <c r="I4" s="151"/>
    </row>
    <row r="5" spans="1:9" s="129" customFormat="1" ht="14.25">
      <c r="A5" s="110" t="s">
        <v>468</v>
      </c>
      <c r="B5" s="182"/>
      <c r="C5" s="182"/>
      <c r="D5" s="182"/>
      <c r="E5" s="182"/>
      <c r="F5" s="182"/>
      <c r="G5" s="182"/>
      <c r="H5" s="183"/>
      <c r="I5" s="183"/>
    </row>
    <row r="6" spans="1:9" s="129" customFormat="1" ht="14.25">
      <c r="A6" s="111" t="s">
        <v>469</v>
      </c>
      <c r="B6" s="182"/>
      <c r="C6" s="182"/>
      <c r="D6" s="182"/>
      <c r="E6" s="182"/>
      <c r="F6" s="182"/>
      <c r="G6" s="182"/>
      <c r="H6" s="183"/>
      <c r="I6" s="183"/>
    </row>
    <row r="7" spans="1:9" s="129" customFormat="1" ht="15" thickBot="1">
      <c r="A7" s="66"/>
      <c r="B7" s="184"/>
      <c r="C7" s="182"/>
      <c r="D7" s="184"/>
      <c r="E7" s="182"/>
      <c r="F7" s="184"/>
      <c r="G7" s="182"/>
      <c r="H7" s="185"/>
      <c r="I7" s="183"/>
    </row>
    <row r="8" spans="1:9" s="61" customFormat="1" ht="14.25">
      <c r="A8" s="287" t="s">
        <v>45</v>
      </c>
      <c r="B8" s="271" t="s">
        <v>470</v>
      </c>
      <c r="C8" s="270"/>
      <c r="D8" s="271" t="s">
        <v>470</v>
      </c>
      <c r="E8" s="270"/>
      <c r="F8" s="271" t="s">
        <v>470</v>
      </c>
      <c r="G8" s="270"/>
      <c r="H8" s="271" t="s">
        <v>470</v>
      </c>
      <c r="I8" s="270"/>
    </row>
    <row r="9" spans="1:9" s="61" customFormat="1" ht="14.25">
      <c r="A9" s="288"/>
      <c r="B9" s="291" t="s">
        <v>471</v>
      </c>
      <c r="C9" s="292"/>
      <c r="D9" s="291" t="s">
        <v>471</v>
      </c>
      <c r="E9" s="292"/>
      <c r="F9" s="291" t="s">
        <v>471</v>
      </c>
      <c r="G9" s="292"/>
      <c r="H9" s="291" t="s">
        <v>471</v>
      </c>
      <c r="I9" s="292"/>
    </row>
    <row r="10" spans="1:9" s="61" customFormat="1" ht="19.5" customHeight="1">
      <c r="A10" s="288"/>
      <c r="B10" s="293" t="s">
        <v>501</v>
      </c>
      <c r="C10" s="294"/>
      <c r="D10" s="293" t="s">
        <v>502</v>
      </c>
      <c r="E10" s="294"/>
      <c r="F10" s="293" t="s">
        <v>503</v>
      </c>
      <c r="G10" s="294"/>
      <c r="H10" s="293" t="s">
        <v>504</v>
      </c>
      <c r="I10" s="295"/>
    </row>
    <row r="11" spans="1:9" s="61" customFormat="1" ht="19.5" customHeight="1">
      <c r="A11" s="289" t="s">
        <v>46</v>
      </c>
      <c r="B11" s="83" t="s">
        <v>159</v>
      </c>
      <c r="C11" s="83" t="s">
        <v>160</v>
      </c>
      <c r="D11" s="83" t="s">
        <v>159</v>
      </c>
      <c r="E11" s="83" t="s">
        <v>160</v>
      </c>
      <c r="F11" s="83" t="s">
        <v>159</v>
      </c>
      <c r="G11" s="83" t="s">
        <v>160</v>
      </c>
      <c r="H11" s="83" t="s">
        <v>159</v>
      </c>
      <c r="I11" s="83" t="s">
        <v>160</v>
      </c>
    </row>
    <row r="12" spans="1:9" s="61" customFormat="1" ht="15" thickBot="1">
      <c r="A12" s="290"/>
      <c r="B12" s="85" t="s">
        <v>161</v>
      </c>
      <c r="C12" s="85" t="s">
        <v>162</v>
      </c>
      <c r="D12" s="85" t="s">
        <v>161</v>
      </c>
      <c r="E12" s="85" t="s">
        <v>162</v>
      </c>
      <c r="F12" s="85" t="s">
        <v>161</v>
      </c>
      <c r="G12" s="85" t="s">
        <v>162</v>
      </c>
      <c r="H12" s="85" t="s">
        <v>161</v>
      </c>
      <c r="I12" s="85" t="s">
        <v>162</v>
      </c>
    </row>
    <row r="13" spans="1:9" s="61" customFormat="1" ht="21" customHeight="1">
      <c r="A13" s="86" t="s">
        <v>59</v>
      </c>
      <c r="B13" s="87">
        <v>20933128.74</v>
      </c>
      <c r="C13" s="87">
        <v>20555.07</v>
      </c>
      <c r="D13" s="87">
        <v>20519777.15</v>
      </c>
      <c r="E13" s="87">
        <v>20548.09</v>
      </c>
      <c r="F13" s="87">
        <v>20904598.8</v>
      </c>
      <c r="G13" s="87">
        <v>20132.65</v>
      </c>
      <c r="H13" s="87">
        <v>18859399010.57</v>
      </c>
      <c r="I13" s="87">
        <v>361140191.31</v>
      </c>
    </row>
    <row r="14" spans="1:9" s="61" customFormat="1" ht="21" customHeight="1">
      <c r="A14" s="20" t="s">
        <v>61</v>
      </c>
      <c r="B14" s="28">
        <v>14965836.46</v>
      </c>
      <c r="C14" s="28">
        <v>12702.39</v>
      </c>
      <c r="D14" s="28">
        <v>14421582.53</v>
      </c>
      <c r="E14" s="28">
        <v>6513.03</v>
      </c>
      <c r="F14" s="28">
        <v>14348500.29</v>
      </c>
      <c r="G14" s="28">
        <v>10523.49</v>
      </c>
      <c r="H14" s="28">
        <v>10070584401.07</v>
      </c>
      <c r="I14" s="28">
        <v>153406912.42</v>
      </c>
    </row>
    <row r="15" spans="1:9" s="61" customFormat="1" ht="21" customHeight="1">
      <c r="A15" s="20" t="s">
        <v>439</v>
      </c>
      <c r="B15" s="28">
        <v>56856880.1</v>
      </c>
      <c r="C15" s="28">
        <v>41668.08</v>
      </c>
      <c r="D15" s="28">
        <v>55094043.34</v>
      </c>
      <c r="E15" s="28">
        <v>23127.94</v>
      </c>
      <c r="F15" s="28">
        <v>54881889.83</v>
      </c>
      <c r="G15" s="28">
        <v>38918.63</v>
      </c>
      <c r="H15" s="28">
        <v>54118443905.87</v>
      </c>
      <c r="I15" s="28">
        <v>961974661.69</v>
      </c>
    </row>
    <row r="16" spans="1:9" s="61" customFormat="1" ht="21" customHeight="1">
      <c r="A16" s="20" t="s">
        <v>66</v>
      </c>
      <c r="B16" s="28">
        <v>19580399.8</v>
      </c>
      <c r="C16" s="28">
        <v>14356.45</v>
      </c>
      <c r="D16" s="28">
        <v>19179472.13</v>
      </c>
      <c r="E16" s="28">
        <v>6402.5</v>
      </c>
      <c r="F16" s="28">
        <v>19194131.2</v>
      </c>
      <c r="G16" s="28">
        <v>13902.85</v>
      </c>
      <c r="H16" s="28">
        <v>10014638581.23</v>
      </c>
      <c r="I16" s="28">
        <v>139424270.39</v>
      </c>
    </row>
    <row r="17" spans="1:9" s="61" customFormat="1" ht="21" customHeight="1">
      <c r="A17" s="20" t="s">
        <v>403</v>
      </c>
      <c r="B17" s="28">
        <v>21907954.65</v>
      </c>
      <c r="C17" s="28">
        <v>18957.99</v>
      </c>
      <c r="D17" s="28">
        <v>21389375.66</v>
      </c>
      <c r="E17" s="28">
        <v>31016.78</v>
      </c>
      <c r="F17" s="28">
        <v>21549250.3</v>
      </c>
      <c r="G17" s="28">
        <v>15167.89</v>
      </c>
      <c r="H17" s="28">
        <v>18330153017.76</v>
      </c>
      <c r="I17" s="28">
        <v>300169069.7</v>
      </c>
    </row>
    <row r="18" spans="1:9" s="61" customFormat="1" ht="21" customHeight="1">
      <c r="A18" s="20" t="s">
        <v>402</v>
      </c>
      <c r="B18" s="28">
        <v>104653154.47</v>
      </c>
      <c r="C18" s="28">
        <v>48819.8</v>
      </c>
      <c r="D18" s="28">
        <v>100813682.15</v>
      </c>
      <c r="E18" s="28">
        <v>25492.81</v>
      </c>
      <c r="F18" s="28">
        <v>99978485.85</v>
      </c>
      <c r="G18" s="28">
        <v>34026.27</v>
      </c>
      <c r="H18" s="28">
        <v>56087127934.48</v>
      </c>
      <c r="I18" s="28">
        <v>797908792.78</v>
      </c>
    </row>
    <row r="19" spans="1:9" s="61" customFormat="1" ht="21" customHeight="1">
      <c r="A19" s="20" t="s">
        <v>64</v>
      </c>
      <c r="B19" s="28">
        <v>12163273.07</v>
      </c>
      <c r="C19" s="28">
        <v>11096.32</v>
      </c>
      <c r="D19" s="28">
        <v>11774105.11</v>
      </c>
      <c r="E19" s="28">
        <v>5453.87</v>
      </c>
      <c r="F19" s="28">
        <v>12191364.21</v>
      </c>
      <c r="G19" s="28">
        <v>9116.88</v>
      </c>
      <c r="H19" s="28">
        <v>9411176688.08</v>
      </c>
      <c r="I19" s="28">
        <v>151230589.51</v>
      </c>
    </row>
    <row r="20" spans="1:9" s="61" customFormat="1" ht="21" customHeight="1">
      <c r="A20" s="20" t="s">
        <v>68</v>
      </c>
      <c r="B20" s="28">
        <v>4237415.16</v>
      </c>
      <c r="C20" s="28">
        <v>5739.17</v>
      </c>
      <c r="D20" s="28">
        <v>4224716.15</v>
      </c>
      <c r="E20" s="28">
        <v>2998.47</v>
      </c>
      <c r="F20" s="28">
        <v>4314607.3</v>
      </c>
      <c r="G20" s="28">
        <v>5442.35</v>
      </c>
      <c r="H20" s="28">
        <v>4958896650.4</v>
      </c>
      <c r="I20" s="28">
        <v>82300791.45</v>
      </c>
    </row>
    <row r="21" spans="1:9" s="61" customFormat="1" ht="21" customHeight="1">
      <c r="A21" s="20" t="s">
        <v>70</v>
      </c>
      <c r="B21" s="28">
        <v>32752736.81</v>
      </c>
      <c r="C21" s="28">
        <v>24949.44</v>
      </c>
      <c r="D21" s="28">
        <v>32249097.27</v>
      </c>
      <c r="E21" s="28">
        <v>14130.71</v>
      </c>
      <c r="F21" s="28">
        <v>32676528.87</v>
      </c>
      <c r="G21" s="28">
        <v>25326.25</v>
      </c>
      <c r="H21" s="28">
        <v>33210658255.01</v>
      </c>
      <c r="I21" s="28">
        <v>568286454.81</v>
      </c>
    </row>
    <row r="22" spans="1:9" s="61" customFormat="1" ht="21" customHeight="1">
      <c r="A22" s="20" t="s">
        <v>488</v>
      </c>
      <c r="B22" s="28">
        <v>17700603.46</v>
      </c>
      <c r="C22" s="28">
        <v>13735.09</v>
      </c>
      <c r="D22" s="28">
        <v>17243204.95</v>
      </c>
      <c r="E22" s="28">
        <v>8014.49</v>
      </c>
      <c r="F22" s="28">
        <v>17528355.4</v>
      </c>
      <c r="G22" s="28">
        <v>12909.25</v>
      </c>
      <c r="H22" s="28">
        <v>10737539770.64</v>
      </c>
      <c r="I22" s="28">
        <v>164366185.42</v>
      </c>
    </row>
    <row r="23" spans="1:9" s="61" customFormat="1" ht="21" customHeight="1" thickBot="1">
      <c r="A23" s="120" t="s">
        <v>48</v>
      </c>
      <c r="B23" s="118">
        <v>305751382.72</v>
      </c>
      <c r="C23" s="118">
        <v>212579.8</v>
      </c>
      <c r="D23" s="118">
        <v>296909056.44</v>
      </c>
      <c r="E23" s="118">
        <v>143698.69</v>
      </c>
      <c r="F23" s="118">
        <v>297567712.05</v>
      </c>
      <c r="G23" s="118">
        <v>185466.51</v>
      </c>
      <c r="H23" s="118">
        <v>225798618215.11</v>
      </c>
      <c r="I23" s="118">
        <v>3680207919.48</v>
      </c>
    </row>
    <row r="24" spans="1:9" ht="19.5" customHeight="1">
      <c r="A24"/>
      <c r="B24"/>
      <c r="C24"/>
      <c r="D24"/>
      <c r="E24"/>
      <c r="F24"/>
      <c r="G24"/>
      <c r="H24"/>
      <c r="I24"/>
    </row>
    <row r="25" ht="12.75">
      <c r="I25" s="6" t="s">
        <v>71</v>
      </c>
    </row>
  </sheetData>
  <sheetProtection/>
  <mergeCells count="14">
    <mergeCell ref="F10:G10"/>
    <mergeCell ref="H10:I10"/>
    <mergeCell ref="D8:E8"/>
    <mergeCell ref="F8:G8"/>
    <mergeCell ref="H8:I8"/>
    <mergeCell ref="D9:E9"/>
    <mergeCell ref="F9:G9"/>
    <mergeCell ref="H9:I9"/>
    <mergeCell ref="A8:A10"/>
    <mergeCell ref="A11:A12"/>
    <mergeCell ref="B8:C8"/>
    <mergeCell ref="B9:C9"/>
    <mergeCell ref="B10:C10"/>
    <mergeCell ref="D10:E10"/>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9.140625" defaultRowHeight="12.75"/>
  <cols>
    <col min="1" max="1" width="27.57421875" style="5" customWidth="1"/>
    <col min="2" max="2" width="12.00390625" style="5" bestFit="1" customWidth="1"/>
    <col min="3" max="3" width="16.8515625" style="5" bestFit="1" customWidth="1"/>
    <col min="4" max="4" width="13.8515625" style="5" bestFit="1" customWidth="1"/>
    <col min="5" max="5" width="17.57421875" style="5" bestFit="1" customWidth="1"/>
    <col min="6" max="6" width="12.00390625" style="5" bestFit="1" customWidth="1"/>
    <col min="7" max="7" width="16.8515625" style="5" bestFit="1" customWidth="1"/>
    <col min="8" max="8" width="13.8515625" style="5" bestFit="1" customWidth="1"/>
    <col min="9" max="9" width="17.57421875" style="5" bestFit="1" customWidth="1"/>
    <col min="10" max="10" width="12.00390625" style="6" bestFit="1" customWidth="1"/>
    <col min="11" max="11" width="16.8515625" style="5" bestFit="1" customWidth="1"/>
    <col min="12" max="12" width="13.8515625" style="5" bestFit="1" customWidth="1"/>
    <col min="13" max="13" width="21.140625" style="5" bestFit="1" customWidth="1"/>
    <col min="14" max="14" width="18.421875" style="5" customWidth="1"/>
    <col min="15" max="16384" width="9.140625" style="5" customWidth="1"/>
  </cols>
  <sheetData>
    <row r="1" s="124" customFormat="1" ht="12.75">
      <c r="J1" s="151"/>
    </row>
    <row r="2" spans="1:6" s="152" customFormat="1" ht="15">
      <c r="A2" s="35" t="s">
        <v>456</v>
      </c>
      <c r="B2" s="115"/>
      <c r="C2" s="115"/>
      <c r="D2" s="115"/>
      <c r="E2" s="115"/>
      <c r="F2" s="115"/>
    </row>
    <row r="3" spans="1:6" s="152" customFormat="1" ht="15">
      <c r="A3" s="101" t="s">
        <v>463</v>
      </c>
      <c r="B3" s="115"/>
      <c r="C3" s="115"/>
      <c r="D3" s="115"/>
      <c r="E3" s="115"/>
      <c r="F3" s="115"/>
    </row>
    <row r="4" s="124" customFormat="1" ht="12.75">
      <c r="J4" s="151"/>
    </row>
    <row r="5" spans="1:10" s="129" customFormat="1" ht="14.25">
      <c r="A5" s="110" t="s">
        <v>505</v>
      </c>
      <c r="B5" s="133"/>
      <c r="C5" s="133"/>
      <c r="D5" s="133"/>
      <c r="E5" s="133"/>
      <c r="F5" s="133"/>
      <c r="G5" s="133"/>
      <c r="H5" s="133"/>
      <c r="I5" s="133"/>
      <c r="J5" s="133"/>
    </row>
    <row r="6" spans="1:10" s="129" customFormat="1" ht="14.25">
      <c r="A6" s="111" t="s">
        <v>506</v>
      </c>
      <c r="B6" s="133"/>
      <c r="C6" s="133"/>
      <c r="D6" s="133"/>
      <c r="E6" s="133"/>
      <c r="F6" s="133"/>
      <c r="G6" s="133"/>
      <c r="H6" s="133"/>
      <c r="I6" s="133"/>
      <c r="J6" s="133"/>
    </row>
    <row r="7" spans="1:10" s="129" customFormat="1" ht="15" thickBot="1">
      <c r="A7" s="66"/>
      <c r="B7" s="186"/>
      <c r="C7" s="133"/>
      <c r="D7" s="133"/>
      <c r="E7" s="133"/>
      <c r="F7" s="186"/>
      <c r="G7" s="133"/>
      <c r="H7" s="133"/>
      <c r="I7" s="133"/>
      <c r="J7" s="186"/>
    </row>
    <row r="8" spans="1:13" s="36" customFormat="1" ht="25.5" customHeight="1">
      <c r="A8" s="287" t="s">
        <v>45</v>
      </c>
      <c r="B8" s="271" t="s">
        <v>130</v>
      </c>
      <c r="C8" s="260"/>
      <c r="D8" s="260"/>
      <c r="E8" s="270"/>
      <c r="F8" s="271" t="s">
        <v>130</v>
      </c>
      <c r="G8" s="260"/>
      <c r="H8" s="260"/>
      <c r="I8" s="270"/>
      <c r="J8" s="271" t="s">
        <v>130</v>
      </c>
      <c r="K8" s="260"/>
      <c r="L8" s="260"/>
      <c r="M8" s="270"/>
    </row>
    <row r="9" spans="1:13" s="36" customFormat="1" ht="25.5" customHeight="1">
      <c r="A9" s="288"/>
      <c r="B9" s="298" t="s">
        <v>131</v>
      </c>
      <c r="C9" s="299"/>
      <c r="D9" s="299"/>
      <c r="E9" s="300"/>
      <c r="F9" s="298" t="s">
        <v>131</v>
      </c>
      <c r="G9" s="299"/>
      <c r="H9" s="299"/>
      <c r="I9" s="300"/>
      <c r="J9" s="298" t="s">
        <v>131</v>
      </c>
      <c r="K9" s="301"/>
      <c r="L9" s="301"/>
      <c r="M9" s="302"/>
    </row>
    <row r="10" spans="1:13" s="36" customFormat="1" ht="19.5" customHeight="1">
      <c r="A10" s="288"/>
      <c r="B10" s="304" t="s">
        <v>501</v>
      </c>
      <c r="C10" s="305"/>
      <c r="D10" s="305"/>
      <c r="E10" s="306"/>
      <c r="F10" s="304" t="s">
        <v>502</v>
      </c>
      <c r="G10" s="305"/>
      <c r="H10" s="305"/>
      <c r="I10" s="306"/>
      <c r="J10" s="304" t="s">
        <v>503</v>
      </c>
      <c r="K10" s="307"/>
      <c r="L10" s="307"/>
      <c r="M10" s="308"/>
    </row>
    <row r="11" spans="1:13" s="36" customFormat="1" ht="28.5">
      <c r="A11" s="296" t="s">
        <v>46</v>
      </c>
      <c r="B11" s="84" t="s">
        <v>41</v>
      </c>
      <c r="C11" s="88" t="s">
        <v>390</v>
      </c>
      <c r="D11" s="88" t="s">
        <v>132</v>
      </c>
      <c r="E11" s="88" t="s">
        <v>133</v>
      </c>
      <c r="F11" s="88" t="s">
        <v>41</v>
      </c>
      <c r="G11" s="88" t="s">
        <v>390</v>
      </c>
      <c r="H11" s="88" t="s">
        <v>132</v>
      </c>
      <c r="I11" s="88" t="s">
        <v>133</v>
      </c>
      <c r="J11" s="88" t="s">
        <v>41</v>
      </c>
      <c r="K11" s="88" t="s">
        <v>390</v>
      </c>
      <c r="L11" s="88" t="s">
        <v>132</v>
      </c>
      <c r="M11" s="88" t="s">
        <v>133</v>
      </c>
    </row>
    <row r="12" spans="1:13" s="36" customFormat="1" ht="30" customHeight="1" thickBot="1">
      <c r="A12" s="297"/>
      <c r="B12" s="187" t="s">
        <v>42</v>
      </c>
      <c r="C12" s="187" t="s">
        <v>391</v>
      </c>
      <c r="D12" s="309" t="s">
        <v>134</v>
      </c>
      <c r="E12" s="309"/>
      <c r="F12" s="187" t="s">
        <v>42</v>
      </c>
      <c r="G12" s="187" t="s">
        <v>391</v>
      </c>
      <c r="H12" s="309" t="s">
        <v>134</v>
      </c>
      <c r="I12" s="309"/>
      <c r="J12" s="187" t="s">
        <v>42</v>
      </c>
      <c r="K12" s="187" t="s">
        <v>391</v>
      </c>
      <c r="L12" s="309" t="s">
        <v>134</v>
      </c>
      <c r="M12" s="310"/>
    </row>
    <row r="13" spans="1:13" s="36" customFormat="1" ht="21" customHeight="1">
      <c r="A13" s="86" t="s">
        <v>59</v>
      </c>
      <c r="B13" s="87">
        <v>1791333</v>
      </c>
      <c r="C13" s="87">
        <v>1728302</v>
      </c>
      <c r="D13" s="87">
        <v>21055</v>
      </c>
      <c r="E13" s="188">
        <v>0.0118</v>
      </c>
      <c r="F13" s="87">
        <v>1789014</v>
      </c>
      <c r="G13" s="87">
        <v>1725748</v>
      </c>
      <c r="H13" s="87">
        <v>20898</v>
      </c>
      <c r="I13" s="188">
        <v>0.0117</v>
      </c>
      <c r="J13" s="87">
        <v>1786863</v>
      </c>
      <c r="K13" s="87">
        <v>1723099</v>
      </c>
      <c r="L13" s="87">
        <v>20873</v>
      </c>
      <c r="M13" s="188">
        <v>0.0117</v>
      </c>
    </row>
    <row r="14" spans="1:13" s="36" customFormat="1" ht="21" customHeight="1">
      <c r="A14" s="20" t="s">
        <v>61</v>
      </c>
      <c r="B14" s="28">
        <v>1066179</v>
      </c>
      <c r="C14" s="28">
        <v>1013184</v>
      </c>
      <c r="D14" s="28">
        <v>7951</v>
      </c>
      <c r="E14" s="121">
        <v>0.0075</v>
      </c>
      <c r="F14" s="28">
        <v>1065337</v>
      </c>
      <c r="G14" s="28">
        <v>1012144</v>
      </c>
      <c r="H14" s="28">
        <v>7871</v>
      </c>
      <c r="I14" s="121">
        <v>0.0074</v>
      </c>
      <c r="J14" s="28">
        <v>1064319</v>
      </c>
      <c r="K14" s="28">
        <v>1011198</v>
      </c>
      <c r="L14" s="28">
        <v>7869</v>
      </c>
      <c r="M14" s="121">
        <v>0.0074</v>
      </c>
    </row>
    <row r="15" spans="1:13" s="36" customFormat="1" ht="21" customHeight="1">
      <c r="A15" s="20" t="s">
        <v>439</v>
      </c>
      <c r="B15" s="28">
        <v>2486667</v>
      </c>
      <c r="C15" s="28">
        <v>2415942</v>
      </c>
      <c r="D15" s="28">
        <v>5178</v>
      </c>
      <c r="E15" s="121">
        <v>0.0021</v>
      </c>
      <c r="F15" s="28">
        <v>2482443</v>
      </c>
      <c r="G15" s="28">
        <v>2411905</v>
      </c>
      <c r="H15" s="28">
        <v>5168</v>
      </c>
      <c r="I15" s="121">
        <v>0.0021</v>
      </c>
      <c r="J15" s="28">
        <v>2478467</v>
      </c>
      <c r="K15" s="28">
        <v>2407829</v>
      </c>
      <c r="L15" s="28">
        <v>5179</v>
      </c>
      <c r="M15" s="121">
        <v>0.0021</v>
      </c>
    </row>
    <row r="16" spans="1:13" s="36" customFormat="1" ht="21" customHeight="1">
      <c r="A16" s="20" t="s">
        <v>66</v>
      </c>
      <c r="B16" s="28">
        <v>950303</v>
      </c>
      <c r="C16" s="28">
        <v>941573</v>
      </c>
      <c r="D16" s="28">
        <v>7854</v>
      </c>
      <c r="E16" s="121">
        <v>0.0083</v>
      </c>
      <c r="F16" s="28">
        <v>949231</v>
      </c>
      <c r="G16" s="28">
        <v>940609</v>
      </c>
      <c r="H16" s="28">
        <v>7812</v>
      </c>
      <c r="I16" s="121">
        <v>0.0082</v>
      </c>
      <c r="J16" s="28">
        <v>948358</v>
      </c>
      <c r="K16" s="28">
        <v>939703</v>
      </c>
      <c r="L16" s="28">
        <v>7825</v>
      </c>
      <c r="M16" s="121">
        <v>0.0083</v>
      </c>
    </row>
    <row r="17" spans="1:13" s="36" customFormat="1" ht="21" customHeight="1">
      <c r="A17" s="20" t="s">
        <v>403</v>
      </c>
      <c r="B17" s="28">
        <v>1493290</v>
      </c>
      <c r="C17" s="28">
        <v>1478688</v>
      </c>
      <c r="D17" s="28">
        <v>12088</v>
      </c>
      <c r="E17" s="121">
        <v>0.0081</v>
      </c>
      <c r="F17" s="28">
        <v>1491574</v>
      </c>
      <c r="G17" s="28">
        <v>1477000</v>
      </c>
      <c r="H17" s="28">
        <v>12205</v>
      </c>
      <c r="I17" s="121">
        <v>0.0082</v>
      </c>
      <c r="J17" s="28">
        <v>1489569</v>
      </c>
      <c r="K17" s="28">
        <v>1475114</v>
      </c>
      <c r="L17" s="28">
        <v>11972</v>
      </c>
      <c r="M17" s="121">
        <v>0.008</v>
      </c>
    </row>
    <row r="18" spans="1:13" s="36" customFormat="1" ht="21" customHeight="1">
      <c r="A18" s="20" t="s">
        <v>402</v>
      </c>
      <c r="B18" s="28">
        <v>2909425</v>
      </c>
      <c r="C18" s="28">
        <v>2861967</v>
      </c>
      <c r="D18" s="28">
        <v>11412</v>
      </c>
      <c r="E18" s="121">
        <v>0.0039</v>
      </c>
      <c r="F18" s="28">
        <v>2905734</v>
      </c>
      <c r="G18" s="28">
        <v>2858471</v>
      </c>
      <c r="H18" s="28">
        <v>11291</v>
      </c>
      <c r="I18" s="121">
        <v>0.0039</v>
      </c>
      <c r="J18" s="28">
        <v>2902754</v>
      </c>
      <c r="K18" s="28">
        <v>2853820</v>
      </c>
      <c r="L18" s="28">
        <v>11458</v>
      </c>
      <c r="M18" s="121">
        <v>0.0039</v>
      </c>
    </row>
    <row r="19" spans="1:13" s="36" customFormat="1" ht="21" customHeight="1">
      <c r="A19" s="20" t="s">
        <v>64</v>
      </c>
      <c r="B19" s="28">
        <v>898581</v>
      </c>
      <c r="C19" s="28">
        <v>882144</v>
      </c>
      <c r="D19" s="28">
        <v>9039</v>
      </c>
      <c r="E19" s="121">
        <v>0.0101</v>
      </c>
      <c r="F19" s="28">
        <v>897566</v>
      </c>
      <c r="G19" s="28">
        <v>881139</v>
      </c>
      <c r="H19" s="28">
        <v>9043</v>
      </c>
      <c r="I19" s="121">
        <v>0.0101</v>
      </c>
      <c r="J19" s="28">
        <v>896623</v>
      </c>
      <c r="K19" s="28">
        <v>880099</v>
      </c>
      <c r="L19" s="28">
        <v>9016</v>
      </c>
      <c r="M19" s="121">
        <v>0.0101</v>
      </c>
    </row>
    <row r="20" spans="1:13" s="36" customFormat="1" ht="21" customHeight="1">
      <c r="A20" s="20" t="s">
        <v>68</v>
      </c>
      <c r="B20" s="28">
        <v>551716</v>
      </c>
      <c r="C20" s="28">
        <v>547174</v>
      </c>
      <c r="D20" s="28">
        <v>9693</v>
      </c>
      <c r="E20" s="121">
        <v>0.0176</v>
      </c>
      <c r="F20" s="28">
        <v>551189</v>
      </c>
      <c r="G20" s="28">
        <v>546562</v>
      </c>
      <c r="H20" s="28">
        <v>9674</v>
      </c>
      <c r="I20" s="121">
        <v>0.0176</v>
      </c>
      <c r="J20" s="28">
        <v>551021</v>
      </c>
      <c r="K20" s="28">
        <v>546477</v>
      </c>
      <c r="L20" s="28">
        <v>10152</v>
      </c>
      <c r="M20" s="121">
        <v>0.0184</v>
      </c>
    </row>
    <row r="21" spans="1:13" s="36" customFormat="1" ht="21" customHeight="1">
      <c r="A21" s="20" t="s">
        <v>70</v>
      </c>
      <c r="B21" s="28">
        <v>2325581</v>
      </c>
      <c r="C21" s="28">
        <v>2298180</v>
      </c>
      <c r="D21" s="28">
        <v>20753</v>
      </c>
      <c r="E21" s="121">
        <v>0.0089</v>
      </c>
      <c r="F21" s="28">
        <v>2322366</v>
      </c>
      <c r="G21" s="28">
        <v>2294272</v>
      </c>
      <c r="H21" s="28">
        <v>20459</v>
      </c>
      <c r="I21" s="121">
        <v>0.0088</v>
      </c>
      <c r="J21" s="28">
        <v>2317956</v>
      </c>
      <c r="K21" s="28">
        <v>2290252</v>
      </c>
      <c r="L21" s="28">
        <v>20563</v>
      </c>
      <c r="M21" s="121">
        <v>0.0089</v>
      </c>
    </row>
    <row r="22" spans="1:13" s="36" customFormat="1" ht="21" customHeight="1">
      <c r="A22" s="20" t="s">
        <v>488</v>
      </c>
      <c r="B22" s="28">
        <v>1092533</v>
      </c>
      <c r="C22" s="28">
        <v>1081609</v>
      </c>
      <c r="D22" s="28">
        <v>2089</v>
      </c>
      <c r="E22" s="121">
        <v>0.0019</v>
      </c>
      <c r="F22" s="28">
        <v>1091305</v>
      </c>
      <c r="G22" s="28">
        <v>1080333</v>
      </c>
      <c r="H22" s="28">
        <v>2087</v>
      </c>
      <c r="I22" s="121">
        <v>0.0019</v>
      </c>
      <c r="J22" s="28">
        <v>1090102</v>
      </c>
      <c r="K22" s="28">
        <v>1079056</v>
      </c>
      <c r="L22" s="28">
        <v>2088</v>
      </c>
      <c r="M22" s="121">
        <v>0.0019</v>
      </c>
    </row>
    <row r="23" spans="1:13" s="89" customFormat="1" ht="21" customHeight="1" thickBot="1">
      <c r="A23" s="120" t="s">
        <v>48</v>
      </c>
      <c r="B23" s="118">
        <v>15565608</v>
      </c>
      <c r="C23" s="118">
        <v>15248763</v>
      </c>
      <c r="D23" s="118">
        <v>107112</v>
      </c>
      <c r="E23" s="122">
        <v>0.0068813245200573</v>
      </c>
      <c r="F23" s="118">
        <v>15545759</v>
      </c>
      <c r="G23" s="118">
        <v>15228183</v>
      </c>
      <c r="H23" s="118">
        <v>106508</v>
      </c>
      <c r="I23" s="122">
        <v>0.00685125763238707</v>
      </c>
      <c r="J23" s="118">
        <v>15526032</v>
      </c>
      <c r="K23" s="118">
        <v>15206647</v>
      </c>
      <c r="L23" s="118">
        <v>106995</v>
      </c>
      <c r="M23" s="122">
        <v>0.00689132934931475</v>
      </c>
    </row>
    <row r="24" spans="1:13" ht="12.75">
      <c r="A24"/>
      <c r="B24"/>
      <c r="C24"/>
      <c r="D24"/>
      <c r="E24"/>
      <c r="F24"/>
      <c r="G24"/>
      <c r="H24"/>
      <c r="I24"/>
      <c r="J24" s="49"/>
      <c r="K24" s="49"/>
      <c r="L24" s="49"/>
      <c r="M24" s="49"/>
    </row>
    <row r="25" spans="10:13" ht="14.25">
      <c r="J25" s="303"/>
      <c r="K25" s="265"/>
      <c r="L25" s="265"/>
      <c r="M25" s="266"/>
    </row>
    <row r="26" ht="12.75">
      <c r="M26" s="92" t="s">
        <v>43</v>
      </c>
    </row>
  </sheetData>
  <sheetProtection/>
  <mergeCells count="15">
    <mergeCell ref="J25:M25"/>
    <mergeCell ref="B10:E10"/>
    <mergeCell ref="F10:I10"/>
    <mergeCell ref="J10:M10"/>
    <mergeCell ref="D12:E12"/>
    <mergeCell ref="H12:I12"/>
    <mergeCell ref="L12:M12"/>
    <mergeCell ref="A8:A10"/>
    <mergeCell ref="A11:A12"/>
    <mergeCell ref="B8:E8"/>
    <mergeCell ref="F8:I8"/>
    <mergeCell ref="J8:M8"/>
    <mergeCell ref="B9:E9"/>
    <mergeCell ref="F9:I9"/>
    <mergeCell ref="J9:M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Szablon kwartalnika OFE</dc:title>
  <dc:subject/>
  <dc:creator>UKNF</dc:creator>
  <cp:keywords/>
  <dc:description/>
  <cp:lastModifiedBy>Pazdan-Ignaciuk Halina</cp:lastModifiedBy>
  <dcterms:created xsi:type="dcterms:W3CDTF">2010-07-09T11:41:57Z</dcterms:created>
  <dcterms:modified xsi:type="dcterms:W3CDTF">2021-11-29T22:03:06Z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1937594921</vt:i4>
  </property>
  <property fmtid="{D5CDD505-2E9C-101B-9397-08002B2CF9AE}" pid="4" name="_EmailSubject">
    <vt:lpwstr>Dane kwartalne OFE Q3 2021 - do publikacji na stronie UKNF</vt:lpwstr>
  </property>
  <property fmtid="{D5CDD505-2E9C-101B-9397-08002B2CF9AE}" pid="5" name="_AuthorEmail">
    <vt:lpwstr>Ewa.Mazurkiewicz-Kuna@knf.gov.pl</vt:lpwstr>
  </property>
  <property fmtid="{D5CDD505-2E9C-101B-9397-08002B2CF9AE}" pid="6" name="_AuthorEmailDisplayName">
    <vt:lpwstr>Mazurkiewicz-Kuna Ewa</vt:lpwstr>
  </property>
  <property fmtid="{D5CDD505-2E9C-101B-9397-08002B2CF9AE}" pid="7" name="OdbiorcaPublikacji">
    <vt:lpwstr>WWW</vt:lpwstr>
  </property>
  <property fmtid="{D5CDD505-2E9C-101B-9397-08002B2CF9AE}" pid="8" name="Dotyczy">
    <vt:lpwstr>Kawtalnik OFE za Q3 2021</vt:lpwstr>
  </property>
  <property fmtid="{D5CDD505-2E9C-101B-9397-08002B2CF9AE}" pid="9" name="Wysylka">
    <vt:lpwstr>0</vt:lpwstr>
  </property>
  <property fmtid="{D5CDD505-2E9C-101B-9397-08002B2CF9AE}" pid="10" name="Data raportu">
    <vt:lpwstr>2021-09-30T00:00:00Z</vt:lpwstr>
  </property>
  <property fmtid="{D5CDD505-2E9C-101B-9397-08002B2CF9AE}" pid="11" name="RodzajPublikacji">
    <vt:lpwstr>kwartalnik OFE</vt:lpwstr>
  </property>
  <property fmtid="{D5CDD505-2E9C-101B-9397-08002B2CF9AE}" pid="12" name="NrEZD">
    <vt:lpwstr/>
  </property>
  <property fmtid="{D5CDD505-2E9C-101B-9397-08002B2CF9AE}" pid="13" name="_PreviousAdHocReviewCycleID">
    <vt:i4>-1829995331</vt:i4>
  </property>
  <property fmtid="{D5CDD505-2E9C-101B-9397-08002B2CF9AE}" pid="14" name="_ReviewingToolsShownOnce">
    <vt:lpwstr/>
  </property>
</Properties>
</file>